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  <definedName name="_xlnm._FilterDatabase" localSheetId="0" hidden="1">分配结果!$4:$19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<sst xmlns="http://schemas.openxmlformats.org/spreadsheetml/2006/main" count="44" uniqueCount="42">
  <si>
    <t>附件：</t>
  </si>
  <si>
    <t>方山县2024年中央衔接推进乡村振兴补助资金（第二批）分配结果表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</si>
  <si>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</si>
  <si>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</si>
  <si>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</si>
  <si>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</si>
  <si>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</si>
  <si>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</si>
  <si>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</si>
  <si>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</si>
  <si>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</si>
  <si>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</si>
  <si>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</si>
  <si>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</si>
  <si>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方农组发〔2024〕6号</t>
  </si>
  <si>
    <t>刘家庄18兆瓦光伏电站项目</t>
  </si>
  <si>
    <t>电站建设补助</t>
  </si>
  <si>
    <t>袁家甲13.53兆瓦光伏电站项目</t>
  </si>
  <si>
    <t>小额贷款贴息项目</t>
  </si>
  <si>
    <t>计划安排800万元，用于2023年第四季度小额贷款贴息和2024年度小额贷款贴息。</t>
  </si>
  <si>
    <t>新民村人畜分离养殖场小区建设项目</t>
  </si>
  <si>
    <t>修建人畜分离养殖小区一座</t>
  </si>
  <si>
    <t>马坊镇四皓村经济合作社养牛场建设项目</t>
  </si>
  <si>
    <t>修建繁育牛舍2800平米、隔离牛舍100平米、管理用房110平米、草棚630平米、消毒间20平米、堆粪池300平米。</t>
  </si>
  <si>
    <t>积翠镇大西沟村污水改造二期工程</t>
  </si>
  <si>
    <t>修建污水池、污水管道等</t>
  </si>
  <si>
    <t>积翠镇东王村护河坝修建项目</t>
  </si>
  <si>
    <t>修护村护地河坝1500米</t>
  </si>
  <si>
    <t>乡村道路建设工程项目</t>
  </si>
  <si>
    <t>公路路基、路面修复15.9公里、桥梁4座、涵洞6道</t>
  </si>
  <si>
    <t>东沟村排水渠改造工程</t>
  </si>
  <si>
    <t>347.8米箱涵；76.6米钢筋混凝土管道</t>
  </si>
  <si>
    <t>圪洞镇东沟村穿越G209线k870+720处涵洞工程</t>
  </si>
  <si>
    <t>198.4立方米沥青混凝土路面；418平方米水泥稳定土底基层；26米钢波纹管涵；20米波形梁钢护栏</t>
  </si>
  <si>
    <t>方山县圪洞沟阳湾村段水毁修复工程</t>
  </si>
  <si>
    <t>①河道清淤疏浚总长 170.59m；②新建重力式埋石砼堤防170m。</t>
  </si>
  <si>
    <t>方山县公路沿线环境整治工程</t>
  </si>
  <si>
    <t>沿线环境整治78707m、草坪管护32840m2、过村路段疏通边沟1263.6m3等</t>
  </si>
  <si>
    <t>农旅特色产业园区建设项目</t>
  </si>
  <si>
    <t>土地流转1200亩</t>
  </si>
  <si>
    <t>蛋鸡数智化养殖建设项目</t>
  </si>
  <si>
    <t>两栋鸡舍的层叠式笼养设备及其配套自动控制系统;蛋鸡养殖大数据平台，养殖场基础网络及监控系统等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</si>
</sst>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H6" sqref="H6"/>
    </sheetView>
  </sheetViews>
  <sheetFormatPr defaultColWidth="9" defaultRowHeight="13.5"/>
  <cols>
    <col min="1" max="1" width="6.38333333333333" style="1" customWidth="1"/>
    <col min="2" max="2" width="10" style="1" customWidth="1"/>
    <col min="3" max="3" width="33.8833333333333" style="1" customWidth="1"/>
    <col min="4" max="4" width="46.0333333333333" style="1" customWidth="1"/>
    <col min="5" max="6" width="9.375" style="1" customWidth="1"/>
    <col min="7" max="8" width="6.125" style="1" customWidth="1"/>
    <col min="9" max="9" width="6.125" style="6" customWidth="1"/>
    <col min="10" max="10" width="5.75" style="1" customWidth="1"/>
    <col min="11" max="16371" width="9" style="1"/>
    <col min="16372" max="16384" width="9" style="7"/>
  </cols>
  <sheetData>
    <row r="1" s="1" customFormat="1" spans="1:16384">
      <c r="A1" s="1" t="s">
        <v>0</v>
      </c>
      <c r="I1" s="6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37" customHeight="1" spans="1:1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</row>
    <row r="3" s="2" customFormat="1" ht="3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5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10" t="s">
        <v>13</v>
      </c>
      <c r="B5" s="10"/>
      <c r="C5" s="10"/>
      <c r="D5" s="10"/>
      <c r="E5" s="11">
        <f>SUM(E6:E212)</f>
        <v>2536</v>
      </c>
      <c r="F5" s="11">
        <f>SUM(F6:F212)</f>
        <v>2536</v>
      </c>
      <c r="G5" s="12">
        <f t="shared" ref="F5:I5" si="0">SUM(G6:G7)</f>
        <v>0</v>
      </c>
      <c r="H5" s="12">
        <f t="shared" si="0"/>
        <v>0</v>
      </c>
      <c r="I5" s="12">
        <f t="shared" si="0"/>
        <v>0</v>
      </c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0" customHeight="1" spans="1:16384">
      <c r="A6" s="13">
        <v>1</v>
      </c>
      <c r="B6" s="14" t="s">
        <v>14</v>
      </c>
      <c r="C6" s="13" t="s">
        <v>15</v>
      </c>
      <c r="D6" s="13" t="s">
        <v>16</v>
      </c>
      <c r="E6" s="13">
        <v>500</v>
      </c>
      <c r="F6" s="13">
        <v>500</v>
      </c>
      <c r="G6" s="15"/>
      <c r="H6" s="15"/>
      <c r="I6" s="21"/>
      <c r="J6" s="15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s="3" customFormat="1" ht="30" customHeight="1" spans="1:16384">
      <c r="A7" s="13">
        <v>2</v>
      </c>
      <c r="B7" s="16"/>
      <c r="C7" s="13" t="s">
        <v>17</v>
      </c>
      <c r="D7" s="13" t="s">
        <v>16</v>
      </c>
      <c r="E7" s="13">
        <v>500</v>
      </c>
      <c r="F7" s="13">
        <v>500</v>
      </c>
      <c r="G7" s="15"/>
      <c r="H7" s="15"/>
      <c r="I7" s="21"/>
      <c r="J7" s="15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4" customFormat="1" ht="30" customHeight="1" spans="1:16384">
      <c r="A8" s="13">
        <v>3</v>
      </c>
      <c r="B8" s="16"/>
      <c r="C8" s="13" t="s">
        <v>18</v>
      </c>
      <c r="D8" s="13" t="s">
        <v>19</v>
      </c>
      <c r="E8" s="13">
        <v>300</v>
      </c>
      <c r="F8" s="17">
        <v>300</v>
      </c>
      <c r="G8" s="17"/>
      <c r="H8" s="17"/>
      <c r="I8" s="21"/>
      <c r="J8" s="1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  <c r="XFD8" s="23"/>
    </row>
    <row r="9" s="4" customFormat="1" ht="30" customHeight="1" spans="1:16384">
      <c r="A9" s="13">
        <v>4</v>
      </c>
      <c r="B9" s="16"/>
      <c r="C9" s="13" t="s">
        <v>20</v>
      </c>
      <c r="D9" s="13" t="s">
        <v>21</v>
      </c>
      <c r="E9" s="13">
        <v>171.461</v>
      </c>
      <c r="F9" s="17">
        <v>171.461</v>
      </c>
      <c r="G9" s="17"/>
      <c r="H9" s="17"/>
      <c r="I9" s="21"/>
      <c r="J9" s="1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23"/>
      <c r="XES9" s="23"/>
      <c r="XET9" s="23"/>
      <c r="XEU9" s="23"/>
      <c r="XEV9" s="23"/>
      <c r="XEW9" s="23"/>
      <c r="XEX9" s="23"/>
      <c r="XEY9" s="23"/>
      <c r="XEZ9" s="23"/>
      <c r="XFA9" s="23"/>
      <c r="XFB9" s="23"/>
      <c r="XFC9" s="23"/>
      <c r="XFD9" s="23"/>
    </row>
    <row r="10" s="4" customFormat="1" ht="30" customHeight="1" spans="1:16384">
      <c r="A10" s="13">
        <v>5</v>
      </c>
      <c r="B10" s="16"/>
      <c r="C10" s="13" t="s">
        <v>22</v>
      </c>
      <c r="D10" s="13" t="s">
        <v>23</v>
      </c>
      <c r="E10" s="13">
        <v>99.539</v>
      </c>
      <c r="F10" s="17">
        <v>99.539</v>
      </c>
      <c r="G10" s="17"/>
      <c r="H10" s="17"/>
      <c r="I10" s="21"/>
      <c r="J10" s="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  <c r="XFB10" s="23"/>
      <c r="XFC10" s="23"/>
      <c r="XFD10" s="23"/>
    </row>
    <row r="11" s="4" customFormat="1" ht="30" customHeight="1" spans="1:16384">
      <c r="A11" s="13">
        <v>6</v>
      </c>
      <c r="B11" s="16"/>
      <c r="C11" s="13" t="s">
        <v>24</v>
      </c>
      <c r="D11" s="13" t="s">
        <v>25</v>
      </c>
      <c r="E11" s="13">
        <v>100</v>
      </c>
      <c r="F11" s="17">
        <v>100</v>
      </c>
      <c r="G11" s="17"/>
      <c r="H11" s="17"/>
      <c r="I11" s="21"/>
      <c r="J11" s="1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  <c r="XFB11" s="23"/>
      <c r="XFC11" s="23"/>
      <c r="XFD11" s="23"/>
    </row>
    <row r="12" s="4" customFormat="1" ht="30" customHeight="1" spans="1:16384">
      <c r="A12" s="13">
        <v>7</v>
      </c>
      <c r="B12" s="16"/>
      <c r="C12" s="13" t="s">
        <v>26</v>
      </c>
      <c r="D12" s="13" t="s">
        <v>27</v>
      </c>
      <c r="E12" s="13">
        <v>20</v>
      </c>
      <c r="F12" s="17">
        <v>20</v>
      </c>
      <c r="G12" s="17"/>
      <c r="H12" s="17"/>
      <c r="I12" s="21"/>
      <c r="J12" s="1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  <c r="XFD12" s="23"/>
    </row>
    <row r="13" s="4" customFormat="1" ht="30" customHeight="1" spans="1:16384">
      <c r="A13" s="13">
        <v>8</v>
      </c>
      <c r="B13" s="16"/>
      <c r="C13" s="13" t="s">
        <v>28</v>
      </c>
      <c r="D13" s="13" t="s">
        <v>29</v>
      </c>
      <c r="E13" s="13">
        <v>280</v>
      </c>
      <c r="F13" s="17">
        <v>280</v>
      </c>
      <c r="G13" s="17"/>
      <c r="H13" s="17"/>
      <c r="I13" s="21"/>
      <c r="J13" s="1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  <c r="XFB13" s="23"/>
      <c r="XFC13" s="23"/>
      <c r="XFD13" s="23"/>
    </row>
    <row r="14" s="5" customFormat="1" ht="30" customHeight="1" spans="1:16384">
      <c r="A14" s="13">
        <v>9</v>
      </c>
      <c r="B14" s="16"/>
      <c r="C14" s="13" t="s">
        <v>30</v>
      </c>
      <c r="D14" s="13" t="s">
        <v>31</v>
      </c>
      <c r="E14" s="13">
        <v>237</v>
      </c>
      <c r="F14" s="17">
        <v>237</v>
      </c>
      <c r="G14" s="17"/>
      <c r="H14" s="17"/>
      <c r="I14" s="21"/>
      <c r="J14" s="1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="5" customFormat="1" ht="30" customHeight="1" spans="1:16384">
      <c r="A15" s="13">
        <v>10</v>
      </c>
      <c r="B15" s="18"/>
      <c r="C15" s="13" t="s">
        <v>32</v>
      </c>
      <c r="D15" s="13" t="s">
        <v>33</v>
      </c>
      <c r="E15" s="13">
        <v>37</v>
      </c>
      <c r="F15" s="17">
        <v>37</v>
      </c>
      <c r="G15" s="17"/>
      <c r="H15" s="17"/>
      <c r="I15" s="21"/>
      <c r="J15" s="1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="4" customFormat="1" ht="30" customHeight="1" spans="1:16384">
      <c r="A16" s="13">
        <v>11</v>
      </c>
      <c r="B16" s="14" t="s">
        <v>14</v>
      </c>
      <c r="C16" s="13" t="s">
        <v>34</v>
      </c>
      <c r="D16" s="13" t="s">
        <v>35</v>
      </c>
      <c r="E16" s="13">
        <v>26</v>
      </c>
      <c r="F16" s="17">
        <v>26</v>
      </c>
      <c r="G16" s="17"/>
      <c r="H16" s="17"/>
      <c r="I16" s="21"/>
      <c r="J16" s="1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3"/>
    </row>
    <row r="17" s="5" customFormat="1" ht="30" customHeight="1" spans="1:16384">
      <c r="A17" s="13">
        <v>12</v>
      </c>
      <c r="B17" s="16"/>
      <c r="C17" s="13" t="s">
        <v>36</v>
      </c>
      <c r="D17" s="13" t="s">
        <v>37</v>
      </c>
      <c r="E17" s="13">
        <v>85</v>
      </c>
      <c r="F17" s="17">
        <v>85</v>
      </c>
      <c r="G17" s="17"/>
      <c r="H17" s="17"/>
      <c r="I17" s="21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22"/>
      <c r="XES17" s="22"/>
      <c r="XET17" s="22"/>
      <c r="XEU17" s="22"/>
      <c r="XEV17" s="22"/>
      <c r="XEW17" s="22"/>
      <c r="XEX17" s="22"/>
      <c r="XEY17" s="22"/>
      <c r="XEZ17" s="22"/>
      <c r="XFA17" s="22"/>
      <c r="XFB17" s="22"/>
      <c r="XFC17" s="22"/>
      <c r="XFD17" s="22"/>
    </row>
    <row r="18" s="5" customFormat="1" ht="30" customHeight="1" spans="1:16384">
      <c r="A18" s="13">
        <v>13</v>
      </c>
      <c r="B18" s="16"/>
      <c r="C18" s="13" t="s">
        <v>38</v>
      </c>
      <c r="D18" s="13" t="s">
        <v>39</v>
      </c>
      <c r="E18" s="13">
        <v>120</v>
      </c>
      <c r="F18" s="17">
        <v>120</v>
      </c>
      <c r="G18" s="17"/>
      <c r="H18" s="17"/>
      <c r="I18" s="21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22"/>
      <c r="XES18" s="22"/>
      <c r="XET18" s="22"/>
      <c r="XEU18" s="22"/>
      <c r="XEV18" s="22"/>
      <c r="XEW18" s="22"/>
      <c r="XEX18" s="22"/>
      <c r="XEY18" s="22"/>
      <c r="XEZ18" s="22"/>
      <c r="XFA18" s="22"/>
      <c r="XFB18" s="22"/>
      <c r="XFC18" s="22"/>
      <c r="XFD18" s="22"/>
    </row>
    <row r="19" s="5" customFormat="1" ht="37" customHeight="1" spans="1:16384">
      <c r="A19" s="13">
        <v>14</v>
      </c>
      <c r="B19" s="18"/>
      <c r="C19" s="13" t="s">
        <v>40</v>
      </c>
      <c r="D19" s="13" t="s">
        <v>41</v>
      </c>
      <c r="E19" s="13">
        <v>60</v>
      </c>
      <c r="F19" s="17">
        <v>60</v>
      </c>
      <c r="G19" s="17"/>
      <c r="H19" s="17"/>
      <c r="I19" s="21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22"/>
      <c r="XES19" s="22"/>
      <c r="XET19" s="22"/>
      <c r="XEU19" s="22"/>
      <c r="XEV19" s="22"/>
      <c r="XEW19" s="22"/>
      <c r="XEX19" s="22"/>
      <c r="XEY19" s="22"/>
      <c r="XEZ19" s="22"/>
      <c r="XFA19" s="22"/>
      <c r="XFB19" s="22"/>
      <c r="XFC19" s="22"/>
      <c r="XFD19" s="22"/>
    </row>
    <row r="20" spans="1:3">
      <c r="A20" s="19"/>
      <c r="B20" s="20"/>
      <c r="C20" s="19"/>
    </row>
    <row r="21" spans="1:3">
      <c r="A21" s="19"/>
      <c r="B21" s="20"/>
      <c r="C21" s="19"/>
    </row>
  </sheetData>
  <mergeCells count="10">
    <mergeCell ref="A2:J2"/>
    <mergeCell ref="E3:I3"/>
    <mergeCell ref="A5:D5"/>
    <mergeCell ref="A3:A4"/>
    <mergeCell ref="B3:B4"/>
    <mergeCell ref="B6:B15"/>
    <mergeCell ref="B16:B19"/>
    <mergeCell ref="C3:C4"/>
    <mergeCell ref="D3:D4"/>
    <mergeCell ref="J3:J4"/>
  </mergeCells>
  <pageMargins left="0.472222222222222" right="0.472222222222222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2024-07-10T07:36:15Z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AA6D36276D364860B3CB696A12D437CA</vt:lpwstr>
  </property>
</Properties>
</file>