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汇总表" sheetId="1" r:id="rId1"/>
  </sheets>
  <definedNames>
    <definedName name="_xlnm.Print_Area" localSheetId="0">'汇总表'!$A$4:$S$185</definedName>
    <definedName name="_xlnm.Print_Titles" localSheetId="0">'汇总表'!$1:$5</definedName>
  </definedNames>
  <calcPr fullCalcOnLoad="1"/>
</workbook>
</file>

<file path=xl/sharedStrings.xml><?xml version="1.0" encoding="utf-8"?>
<sst xmlns="http://schemas.openxmlformats.org/spreadsheetml/2006/main" count="2047" uniqueCount="960">
  <si>
    <t xml:space="preserve">  附表1：</t>
  </si>
  <si>
    <t>方山县2023年巩固拓展脱贫攻坚成果和乡村振兴项目库汇总表</t>
  </si>
  <si>
    <t xml:space="preserve">    填报单位（盖章）：                                 联系人：                                 联系电话：                     单位：万元、人</t>
  </si>
  <si>
    <t>序号</t>
  </si>
  <si>
    <t>项目名称</t>
  </si>
  <si>
    <t>项目类型</t>
  </si>
  <si>
    <t>建设
性质</t>
  </si>
  <si>
    <t>项目
实施
地点</t>
  </si>
  <si>
    <t>计划
开工
时间</t>
  </si>
  <si>
    <t>计划
完工
时间</t>
  </si>
  <si>
    <t>责任
单位</t>
  </si>
  <si>
    <t>实施
单位</t>
  </si>
  <si>
    <t>主要建设
规模与内容</t>
  </si>
  <si>
    <t>项目预算总投资</t>
  </si>
  <si>
    <t>受益
对象</t>
  </si>
  <si>
    <t>绩效
目标</t>
  </si>
  <si>
    <t>群众参与和联农带农机制</t>
  </si>
  <si>
    <t>备注</t>
  </si>
  <si>
    <t>合计</t>
  </si>
  <si>
    <t>其中：衔接资金</t>
  </si>
  <si>
    <t>其中：除衔接资金外的统筹整合资金</t>
  </si>
  <si>
    <t>其中：
其他
财政
资金</t>
  </si>
  <si>
    <t>其中：
其他
筹措
资金</t>
  </si>
  <si>
    <t>刘家庄18兆瓦光伏电站项目</t>
  </si>
  <si>
    <t>产业发展</t>
  </si>
  <si>
    <t>续建</t>
  </si>
  <si>
    <t>刘家庄村</t>
  </si>
  <si>
    <t>2022.3.1</t>
  </si>
  <si>
    <t>2023.10.3</t>
  </si>
  <si>
    <t>扶贫开发公司</t>
  </si>
  <si>
    <t>电站建设补助</t>
  </si>
  <si>
    <t>建档立卡脱贫户</t>
  </si>
  <si>
    <t>带动增加脱贫村村集体经济年收入</t>
  </si>
  <si>
    <t>通过公益性岗位、小型公益性事业、奖励奖补增加建档立卡脱贫人口收入</t>
  </si>
  <si>
    <t>袁家甲13.53兆瓦光伏电站项目</t>
  </si>
  <si>
    <t>袁家甲村</t>
  </si>
  <si>
    <t>贫困村创业致富带头人培训</t>
  </si>
  <si>
    <t>巩固三保障成果</t>
  </si>
  <si>
    <t>新建</t>
  </si>
  <si>
    <t>全县</t>
  </si>
  <si>
    <t>2023.3.1</t>
  </si>
  <si>
    <t>2023.12.1</t>
  </si>
  <si>
    <t>乡村振兴局</t>
  </si>
  <si>
    <t>计划组织200人，参加省级培训基地组织的培训，每人培训费用3500元</t>
  </si>
  <si>
    <t>脱贫户</t>
  </si>
  <si>
    <t>通过培训200名致富带头人，每人至少带动3户脱贫户。</t>
  </si>
  <si>
    <t>共可带动900户建档立卡脱贫户发展生产，增加收入</t>
  </si>
  <si>
    <t>雨露计划</t>
  </si>
  <si>
    <t>全县“建档立卡”脱贫户家庭中，在校就读的中职生、高职生在校期间，每生每年给予3000元的生活困难补助 ，预计1700人。</t>
  </si>
  <si>
    <t>预计资助1700名脱贫家庭中职生、高职生</t>
  </si>
  <si>
    <t>可解决1700名脱贫家庭中职生、高职生上学期间生活困难</t>
  </si>
  <si>
    <t>小额贷款贴息</t>
  </si>
  <si>
    <t>信用社、邮储银行、农行、建行</t>
  </si>
  <si>
    <t>计划安排500万元，用于2022年第四季度小额贷款贴息和2023年度小额贷款贴息</t>
  </si>
  <si>
    <t>预计可为获得贷款的大约2758户建档立卡脱贫户给予贷款贴息</t>
  </si>
  <si>
    <t>减轻脱贫户的还款负担</t>
  </si>
  <si>
    <t>项目管理费</t>
  </si>
  <si>
    <t>用于脱贫规划编制、项目评估、招投标、督促检查、项目验收、成果宣传、档案管理、项目公告公示、项目前期管理、召开脱贫工作会议、资料费、印刷费、购买社会服务等与脱贫工作相关的经费开支。</t>
  </si>
  <si>
    <t>保障脱贫工作的正常开展，通过对扶贫项目资金的规范化、科学化管理，提高扶贫资金的使用效益</t>
  </si>
  <si>
    <t>保障脱贫工作的正常开展，通过对脱贫项目资金的规范化、科学化管理，提高扶贫资金的使用效益</t>
  </si>
  <si>
    <t>来堡村乡村振兴示范创建项目</t>
  </si>
  <si>
    <t>来堡</t>
  </si>
  <si>
    <t>全体村民</t>
  </si>
  <si>
    <t>改善环境，增加务工收入。</t>
  </si>
  <si>
    <t>增加务工收入</t>
  </si>
  <si>
    <t>张家塔村演艺中心续建项目</t>
  </si>
  <si>
    <t>张家塔</t>
  </si>
  <si>
    <t>张家塔村乡村旅游振兴示范创建项目</t>
  </si>
  <si>
    <t>胡堡村污水工程续建项目</t>
  </si>
  <si>
    <t>胡堡</t>
  </si>
  <si>
    <t>胡堡村数字乡村建设示范项目</t>
  </si>
  <si>
    <t>磨地湾村莜面加工厂扩建项目</t>
  </si>
  <si>
    <t>扩建</t>
  </si>
  <si>
    <t>磨地湾村</t>
  </si>
  <si>
    <t>马坊镇人民政府</t>
  </si>
  <si>
    <t>在现有厂房基础上，扩建仓库一间，购置粮食加工设备，扩大生产能力。</t>
  </si>
  <si>
    <t>村集体和农户</t>
  </si>
  <si>
    <t>1.务工吸纳人数≥5人；2.项目建成后，预计增加村集体收入≥1.8万元/年；
3.受益人口满意度≥90%</t>
  </si>
  <si>
    <t>提供就业岗位，吸纳群众就业，增加收入，稳定脱贫成效。</t>
  </si>
  <si>
    <t>麻峪村冷库建设</t>
  </si>
  <si>
    <t>麻峪</t>
  </si>
  <si>
    <t>麻峪村村民委员会</t>
  </si>
  <si>
    <t>建设冷库、装车平台</t>
  </si>
  <si>
    <t>为全村季节差蔬菜储存销售提供服务</t>
  </si>
  <si>
    <t>部分普通农户和脱贫户以投工投劳的方式参与修建，提高季节差蔬菜销售收入。</t>
  </si>
  <si>
    <t>树林则村养猪厂化粪池建设</t>
  </si>
  <si>
    <t>树林则</t>
  </si>
  <si>
    <t>600立方的化粪池</t>
  </si>
  <si>
    <t>252户村民</t>
  </si>
  <si>
    <t>改善养猪厂环境污染</t>
  </si>
  <si>
    <t>部分普通农户和脱贫户以投工投劳的方式参与修建，提高人均收入。</t>
  </si>
  <si>
    <t>红崖湾村蔬菜产业园区</t>
  </si>
  <si>
    <t>红崖湾村</t>
  </si>
  <si>
    <t>100吨地泵、2000㎡硬化场地、钢架交易棚500㎡、管理房3间100㎡、储存蔬菜冷库500吨、绿化树苗50株</t>
  </si>
  <si>
    <t>马坊村河道水毁疏浚工程</t>
  </si>
  <si>
    <t>乡村建设行动</t>
  </si>
  <si>
    <t>马坊村</t>
  </si>
  <si>
    <t>2023.4.15</t>
  </si>
  <si>
    <t>2023.11.15</t>
  </si>
  <si>
    <t>方山县水利局</t>
  </si>
  <si>
    <t>马坊村三桥上游至209国道疏浚200m，新建浆砌石堤防1000m。</t>
  </si>
  <si>
    <t>保护了桥梁安全</t>
  </si>
  <si>
    <t>增加劳力就业机会，增加农民收入</t>
  </si>
  <si>
    <t>方山县2023年核桃干果经济林提质增效项目</t>
  </si>
  <si>
    <t>圪洞镇、峪口镇、大武镇</t>
  </si>
  <si>
    <t>2023.03.15</t>
  </si>
  <si>
    <t>2023.06.30</t>
  </si>
  <si>
    <t>方山县林业局</t>
  </si>
  <si>
    <t>通过对3个镇的2.0万亩核桃林进行修剪、高接换优等综合管理促进提质增效。</t>
  </si>
  <si>
    <t>规划内的农户</t>
  </si>
  <si>
    <t>1.项目实施后第三年开始计算，与实施前比产量增加3公斤/株、单价增加5元/公斤，15株/亩，可增加收益225元/亩，2万亩年增加收益450万元。2.项目实施中预计参与项目实施的建档立卡脱贫劳力120人以上，可获得劳务收入约230万元。</t>
  </si>
  <si>
    <t>用扶贫攻坚造林专业合作社施工，让建档立卡脱贫劳力参与务工，获得劳务收益。</t>
  </si>
  <si>
    <t>保安自来水改造</t>
  </si>
  <si>
    <t>保安村小西沟区</t>
  </si>
  <si>
    <t>大武镇人民政府</t>
  </si>
  <si>
    <t>大武镇保安村</t>
  </si>
  <si>
    <t>更换深井钢管400多米，配套防水线400多米；村内自来水改造600米。</t>
  </si>
  <si>
    <t>全村村民</t>
  </si>
  <si>
    <t>解决村民吃水问题。</t>
  </si>
  <si>
    <t>雇佣一般农户和脱贫户用工，增加收入</t>
  </si>
  <si>
    <t>有机旱作谷子种植项目</t>
  </si>
  <si>
    <t>大武镇、峪口镇</t>
  </si>
  <si>
    <t>方山县农业农村局</t>
  </si>
  <si>
    <t>大武镇、峪口镇政府</t>
  </si>
  <si>
    <t>建设有机旱作谷子基地2500亩</t>
  </si>
  <si>
    <t>种植户</t>
  </si>
  <si>
    <t>均产400公斤，安排劳动力20余人</t>
  </si>
  <si>
    <t>户均增收800元</t>
  </si>
  <si>
    <t>张家塔村旅游建设项目</t>
  </si>
  <si>
    <t>峪口镇</t>
  </si>
  <si>
    <t>2023.1.1</t>
  </si>
  <si>
    <t>2023.11.30</t>
  </si>
  <si>
    <t>峪口镇人民政府</t>
  </si>
  <si>
    <t>张家塔村</t>
  </si>
  <si>
    <t>乡村旅游建设项目</t>
  </si>
  <si>
    <t>张家塔村集体及村民</t>
  </si>
  <si>
    <t>带动村集体年经济及脱贫人口收入2万元。</t>
  </si>
  <si>
    <t>项目实施用工为在村脱贫劳动力，继续增加脱贫户收入，同时改善村集体人居环境。</t>
  </si>
  <si>
    <t>特色休闲农业园区建设项目</t>
  </si>
  <si>
    <t>北武当韩庄</t>
  </si>
  <si>
    <t>2023.7.1</t>
  </si>
  <si>
    <t>建设停车场、游客中心集装箱并进行内饰装潢，登山步道、入口广场、入口大门、星星景观桥、观景塔、童梦奇缘、帐篷营地营位、观光道及小火车、索道、标识系统等并修建餐厅休憩区、特色休憩点、祖母菜园建筑装饰、雕塑及活动器材、分类指示牌以及景区植物装饰、观景平台种植薰衣草和万寿菊等。</t>
  </si>
  <si>
    <t>方山县居民</t>
  </si>
  <si>
    <t>项目实施后，预计年可接待游客30万人次，经济效益良好，将丰富地区旅游业态和旅游内容，带动区域周边相关产业的发展，推进方山县生态文化旅游示范区建设，可以直接带动交通、商业、饮食、文化、娱乐等相关行业的市场消费和投资，并间接刺激建筑、建材、环保、旅游商品和农牧业等行业的市场需求，为当地农村富余劳动力搭建新的就业平台。</t>
  </si>
  <si>
    <t>用工1000余人</t>
  </si>
  <si>
    <t>潘家坂村修建大棚工程</t>
  </si>
  <si>
    <t>潘家坂村</t>
  </si>
  <si>
    <t>2023.06.15</t>
  </si>
  <si>
    <t>圪洞镇人民政府</t>
  </si>
  <si>
    <t>15亩地建11个大棚</t>
  </si>
  <si>
    <t>潘家坂全村村民</t>
  </si>
  <si>
    <t>提高耕地使用率，提高村民生活条件。</t>
  </si>
  <si>
    <t>壮大集体经济，增加村民收入</t>
  </si>
  <si>
    <t>肉牛产业链高质量发展项目</t>
  </si>
  <si>
    <t>2023.01.01</t>
  </si>
  <si>
    <t>2023.12.31</t>
  </si>
  <si>
    <t>方山县肉牛产业发展中心</t>
  </si>
  <si>
    <t>方山县牛犇肉牛改良服务中心</t>
  </si>
  <si>
    <t>1、60万元补助给方山县牛犇肉牛改良服务中心，资金用于方山县牛犇肉牛改良服务中心采购冻精，完成全年改良肉牛1万头。2、10万元用于开展饲草新品种试验种植500亩。每亩补助200元。</t>
  </si>
  <si>
    <t>全县养牛户</t>
  </si>
  <si>
    <t>预计改良全县能繁母牛1万头</t>
  </si>
  <si>
    <t>通过改良母牛品种，养殖户新生牛犊可增收利润元≧1000元/头/年</t>
  </si>
  <si>
    <t>圪洞镇易地安置二期水毁公园修复建设</t>
  </si>
  <si>
    <t>盛祥安居小区</t>
  </si>
  <si>
    <t>2023.04.01</t>
  </si>
  <si>
    <t>2023.05.01</t>
  </si>
  <si>
    <t>方山县住房和城乡建设管理局</t>
  </si>
  <si>
    <t>安置区带状绿廊项目主要施公园建、绿化、电气、给排水工程。</t>
  </si>
  <si>
    <t>小区内全体脱贫户</t>
  </si>
  <si>
    <t>改善小区环境，提高脱贫户生活水平。</t>
  </si>
  <si>
    <t>脱贫户优先参与，解决就近务工，增加收入</t>
  </si>
  <si>
    <t>潘家坂村人畜吃水工程项目</t>
  </si>
  <si>
    <t>2023年1月</t>
  </si>
  <si>
    <t>2023年5月</t>
  </si>
  <si>
    <t>潘家坂村委会</t>
  </si>
  <si>
    <t>修建300立方米
蓄水塔一座、打深井一眼</t>
  </si>
  <si>
    <t>解决村民吃水问题，有效保障村民日常用水，提高村民生活条件。</t>
  </si>
  <si>
    <t>村集体经营，脱贫户参与</t>
  </si>
  <si>
    <t>生猪产业发展项目</t>
  </si>
  <si>
    <t>方山县畜牧兽医中心</t>
  </si>
  <si>
    <t>山西昕广欣种猪育种有限公司、方山县铭贤晋汾种猪繁育有限公司、方山县盛祥养殖专业合作社、方山县兴周养殖有限公司、山西万达顺农牧有限公司</t>
  </si>
  <si>
    <t>新建、续建和扩建5个规模养殖场，资金用于圈舍建设、粪污资源化利用设施等环节的奖补</t>
  </si>
  <si>
    <t>养殖企业、合作社等</t>
  </si>
  <si>
    <t>育肥猪出栏产能增加6万头以上</t>
  </si>
  <si>
    <t>可通过安置附近农民进场务工、租赁土地、购买玉米等方式带动农民增加收入</t>
  </si>
  <si>
    <t>新民村人蓄分离养殖场项目</t>
  </si>
  <si>
    <t>北武当镇新民村</t>
  </si>
  <si>
    <t>2023.04.10</t>
  </si>
  <si>
    <t>2023.11.25</t>
  </si>
  <si>
    <t>北武当镇人民政府</t>
  </si>
  <si>
    <t>新民村村委会</t>
  </si>
  <si>
    <t>人蓄分离养殖场2010头牛的牛舍</t>
  </si>
  <si>
    <t>解决了人畜分离问题，改善了村容村貌，加强了生态文化水平。</t>
  </si>
  <si>
    <t>据估算，项目建设中的劳务性支出约占项目建设投资40%，可解决30名脱贫劳动力就业，实现基础设施建设与乡村振兴双赢。</t>
  </si>
  <si>
    <t xml:space="preserve">南阳沟水库除险加固工程（南阳沟水库除险加固遗留项目、南阳沟水库设施配套及维修养护工程）        </t>
  </si>
  <si>
    <t>南阳沟水库</t>
  </si>
  <si>
    <t>一、修建大坝下游坡面砼网格护坡；修建大坝渗流量观测设施；维修大坝渗流观测设施；建设水情自动测报系统；修建溢洪道观测设施；左坝肩新增大坝渗流监测设施；大坝上游1014m～1029m高程范围干砌石护坡拆除重建等     二、拆除坝顶道路原砼预制块，对坝顶道路进行沥青路面铺设，对防浪墙进行粉刷；新建管理房储物间及护墙，新建化粪池；更换卧管橡胶止水带，安装启闭钢绳定向轮，维修启闭室门扇及地板，从管房铺设电缆至启闭室，更换卧管侧防护栏；防汛物料储备场地建设；部队营区变压器至管理房电缆铺设；水库基准点设施建设；大坝下游及溢洪道巡查便道建设；上游坝坡及涵洞出口段杂草清理；库区标志桩。</t>
  </si>
  <si>
    <t>积翠镇南阳村、莺峪村、冯家庄、刘家庄、莴苣沟、方山、南虎滩</t>
  </si>
  <si>
    <t>保护8000亩农田免遭洪水冲毁，保证下游村庄及村民生命安全</t>
  </si>
  <si>
    <t>肉牛提质增效示范建设项目</t>
  </si>
  <si>
    <t>2023.03.01</t>
  </si>
  <si>
    <t>方山县兴旺养殖专业合作社
方山县腾飞农林牧专业合作社
方山县鹏辉种养基地
吕梁昌鑫农牧科技有限公司
方山县德润农牧有限公司
方山县圪洞镇创业养殖家庭农场
方山县务云塔肉牛养殖专业合作社
方山县仁东养殖场
方山县瑞斌养殖场
方山县兄弟养殖有限公司
方山县鑫源种养专业合作社
方山县原生态畜牧养殖专业合作社
方山县青禾种养有限公司
吕梁市方正畜牧养殖有限公司
方山县山野农林牧专业合作社
方山县富康养殖有限公司方山县众晶农林牧专业合作社山西永辰农业科技有限公司方山县合和养殖专业合作社</t>
  </si>
  <si>
    <t>建设10个肉牛提质增效能繁母牛9个肉牛提质增效育肥牛示范场</t>
  </si>
  <si>
    <t>肉牛标准化示范场养殖农户</t>
  </si>
  <si>
    <t>提升19个肉牛标准化示范场的基础设施和机械设备，提高养殖水平，降低养殖成本，带动570户农户增收。</t>
  </si>
  <si>
    <t>通过务工、购买饲料等模式带动周边农户增收。</t>
  </si>
  <si>
    <t>2022年文旅特色产业园道路绿化项目</t>
  </si>
  <si>
    <t>峪口镇峪口村至北武当镇韩庄村</t>
  </si>
  <si>
    <t>2023.03.12</t>
  </si>
  <si>
    <t>2023.5.30</t>
  </si>
  <si>
    <t>美化长度6587米，栽植山楂1899株、海棠1905株、云杉248株、红叶萱草等草本地被物16280平方米；附带砌筑砖墙</t>
  </si>
  <si>
    <t>全县人民</t>
  </si>
  <si>
    <t>改善村生态环境，提升农业观光旅游质量，预计参与项目实施的建档立卡脱贫劳力63人以上，可获得劳务收入约36万元。</t>
  </si>
  <si>
    <t>用扶贫攻坚造林专业合作社施工，让建档立卡脱贫劳力参与务工，获得劳务收益</t>
  </si>
  <si>
    <t>2022年修剪209国道、峪松线、机场大道两侧树木工程</t>
  </si>
  <si>
    <t>209国道、峪松线、机场大道两侧</t>
  </si>
  <si>
    <t>2023.06.03</t>
  </si>
  <si>
    <t>2023.09.30</t>
  </si>
  <si>
    <t>方山县韩卫兵扶贫攻坚造林专业合作社</t>
  </si>
  <si>
    <t>修剪乔木类57459株，灌木类17218丛，绿篱类20711.1平方米，清理杂草10919.2平方米，清理死树死桩133株，割紫穗槐613平方米。</t>
  </si>
  <si>
    <t>改善道路两侧的生态景观，提升道路的品味，增加农民收入。</t>
  </si>
  <si>
    <t xml:space="preserve">用扶贫攻坚造林专业合作社来修剪，让农民参与林业生产建设，增加收入来源。 </t>
  </si>
  <si>
    <t>土福则村河堤及排洪渠建设工程</t>
  </si>
  <si>
    <t>土福则村</t>
  </si>
  <si>
    <t>新建浆砌石堤防416m，新建排洪渠313m，箱涵1座。</t>
  </si>
  <si>
    <t>保护群众、农田安全</t>
  </si>
  <si>
    <t>河庄村戏院旁灾后恢复重建项目</t>
  </si>
  <si>
    <t>北武当镇河庄村</t>
  </si>
  <si>
    <t>2023.09.01</t>
  </si>
  <si>
    <t>2023.11.01</t>
  </si>
  <si>
    <t>河庄村村民委员会</t>
  </si>
  <si>
    <t>石砌排洪渠51米，戏院混凝土挡土墙3米、路面硬化及戏院内地面硬化316平米、栏杆34米、村南侧石砌筑排洪渠57米；道路硬化525平米，停车场746平米，零星小巷硬化17平米、桥、排洪渠板墙120米，挡土墙124米、广场569米。</t>
  </si>
  <si>
    <t>解决因为水灾导致戏院周围损坏因问题，改善了村容村貌，加强了村民文化建设水平。</t>
  </si>
  <si>
    <t>据估算，项目建设中的劳务性支出约占项目建设投资40%，项目建设可解决35名劳动力就业，其中可解决10-15名建档立卡脱贫劳动力就业，实现基础设施建设与乡村振兴双赢</t>
  </si>
  <si>
    <t>糜家塔村田间路改造以工代赈工程</t>
  </si>
  <si>
    <t>糜家塔村</t>
  </si>
  <si>
    <t>2023.06.01</t>
  </si>
  <si>
    <t>建设内容：糜家塔村现有田间路硬化工程、排水工程以及沿线交通安全设施工程。建设规模：A段（园子粱）田间道路长1400米，边沟长1400米，交通安全设施约300米。B段（薛家粱）田间道路长880米，边沟长880米，交通安全设施约200米。</t>
  </si>
  <si>
    <t>糜家塔村村民</t>
  </si>
  <si>
    <t>改善糜家塔村田间路通行条件，也可带动区域人居环境改善和区域经济得发展。</t>
  </si>
  <si>
    <t>可带动当地劳动力24人</t>
  </si>
  <si>
    <t>赤坚岭村污水、自来水管道入户</t>
  </si>
  <si>
    <t>赤坚岭村</t>
  </si>
  <si>
    <t>2023.08.01</t>
  </si>
  <si>
    <t>赤坚岭村委</t>
  </si>
  <si>
    <t>335户村民污水、自来水管道入户</t>
  </si>
  <si>
    <t>335户村民</t>
  </si>
  <si>
    <t>改善村民生活条件</t>
  </si>
  <si>
    <t>2022年文旅特色产业园提标增绿项目</t>
  </si>
  <si>
    <t>2023.10.1</t>
  </si>
  <si>
    <t>方山县2022年农旅特色产业园观景台周边提档增景项目位于北武当镇韩庄村，规划实施面积为85亩，沿地埂栽植H≥250厘米的油松3145株，d≥4厘米的龙园甜杏1347株、龙园黄杏225株、大久保桃1573株。</t>
  </si>
  <si>
    <t>增加务工收入。</t>
  </si>
  <si>
    <t>来堡村乡村振兴示范村建设项目</t>
  </si>
  <si>
    <t>北武当镇来堡村</t>
  </si>
  <si>
    <t>2024.04.01</t>
  </si>
  <si>
    <t>纸杯茶厂建设540㎡、新建日光温室6栋、道路硬化6498.5㎡、桥维修改造、党群服务中心改造800㎡、桥沟洞加固维修工程、墙体加固维修、龙头山生态绿化300亩。</t>
  </si>
  <si>
    <t>来堡村村民、来堡村村集体经济组织</t>
  </si>
  <si>
    <t>通过项目实施，可带动来堡村村民就地就业，增加村民收入、增加村集体收入、提升宜居环境、促进周边北武当山、于成龙廉政文化园等的发展。</t>
  </si>
  <si>
    <t>带动临时用工100人以上，村集体经济年均增收35万元以上。</t>
  </si>
  <si>
    <t>车道崖村灾后重建项目</t>
  </si>
  <si>
    <t>车道崖村</t>
  </si>
  <si>
    <t>2023.10.10</t>
  </si>
  <si>
    <t>2023.12.10</t>
  </si>
  <si>
    <t>路基夯实、排水管道安装、浆砌片石挡墙、路面硬化、挡水墙。</t>
  </si>
  <si>
    <t>方便村民吃水、田间行走，住房安全。</t>
  </si>
  <si>
    <t>村集体经营、脱贫户参与。</t>
  </si>
  <si>
    <t>庄上村美丽乡村建设项目</t>
  </si>
  <si>
    <t>庄上村</t>
  </si>
  <si>
    <t>修建乡村旅游路占用土地33.78亩，青苗5.5亩，及林木附属物。</t>
  </si>
  <si>
    <t>增加乡村旅游收入·</t>
  </si>
  <si>
    <t>壮大集体经济，增加村民收入。</t>
  </si>
  <si>
    <t>前东旺坪村美丽乡村建设项目</t>
  </si>
  <si>
    <t>前东旺坪村</t>
  </si>
  <si>
    <t>2022.06.01</t>
  </si>
  <si>
    <t>林木赔偿、占地补偿14亩、青苗补偿。</t>
  </si>
  <si>
    <t>前东旺坪村全体村民</t>
  </si>
  <si>
    <t>大力发展旅游就业，提高民收入。</t>
  </si>
  <si>
    <t>三个一批现场会场地、通路、回填</t>
  </si>
  <si>
    <t>武当村</t>
  </si>
  <si>
    <t>2023.02.04</t>
  </si>
  <si>
    <t>2023.03.24</t>
  </si>
  <si>
    <t>修路、场地回填、平整、硬化、铺设草坪砖、修通讯铁塔、栽油松、补偿</t>
  </si>
  <si>
    <t>武当村全村村民</t>
  </si>
  <si>
    <t>增加村集体收入</t>
  </si>
  <si>
    <t>增加村集体收入，增加农民收入。</t>
  </si>
  <si>
    <t>三个一批现场建设铁塔临时占地及地上附着物赔偿金</t>
  </si>
  <si>
    <t>三个一批现场会草坪砖</t>
  </si>
  <si>
    <t>三个一批</t>
  </si>
  <si>
    <t>北武当镇</t>
  </si>
  <si>
    <t>2023.09.04</t>
  </si>
  <si>
    <t>整治环境、维修残垣断壁、粉刷树木、文化版面、喷涂文化墙、彩绘文化墙。</t>
  </si>
  <si>
    <t>全镇村民</t>
  </si>
  <si>
    <t>解决了人居环境，改善了村容村貌，增强了人民幸福感。</t>
  </si>
  <si>
    <t>据估算，项目建设中的劳务性支出约占项目建设投资40%，可解决235名脱贫劳动力就业，实现基础设施建设与乡村振兴双赢。</t>
  </si>
  <si>
    <t>韩庄村特色园区河坝治理项目</t>
  </si>
  <si>
    <t>北武当镇韩庄村</t>
  </si>
  <si>
    <t>2023.6.27</t>
  </si>
  <si>
    <t>2023.11.6</t>
  </si>
  <si>
    <t>韩庄村</t>
  </si>
  <si>
    <t>修河坝占地3.74亩。</t>
  </si>
  <si>
    <t>项目实施后，将丰富地区旅游生态和旅游内容，带动区域周边相关产业的发展，推进方山县生态文化旅游示范区建设，可以直接带动交通、商业、饮食、文化、娱乐等相关行业的市场消费和资并间接刺激建筑、建材、环保旅游商品和农业等行业的市场需求。</t>
  </si>
  <si>
    <t>为当地农村富余劳动力搭建新的就业平台，占地居民获占比补偿。</t>
  </si>
  <si>
    <t>下昔村修建水塔项目</t>
  </si>
  <si>
    <t>北武当镇下昔村</t>
  </si>
  <si>
    <t>2023.4.01</t>
  </si>
  <si>
    <t>下西村</t>
  </si>
  <si>
    <t>占地2.87亩，每亩补助34796元</t>
  </si>
  <si>
    <t>解决了人畜吃水，改变了村容村貌，加强了生态文化水平。</t>
  </si>
  <si>
    <t>解决了以前多人的饮水问题，达到了饮水安全。</t>
  </si>
  <si>
    <t>2023年雁门关饲草料收储加工企业建设项目</t>
  </si>
  <si>
    <t>2023.04.28</t>
  </si>
  <si>
    <t>2023.10.31</t>
  </si>
  <si>
    <t>支持提质升级饲草料收储加工企业1个，资金用于建设牧草储藏、加工场所及流转土地，购置牧草种植、加工、收储机械设备，化验检测仪器设备等环节。</t>
  </si>
  <si>
    <t>全县饲草种植加工企业（合作社）</t>
  </si>
  <si>
    <t>预计流转土地2000亩，购置牧草种收、加工机械2台。</t>
  </si>
  <si>
    <r>
      <t>饲草种植加工企业（合作社）联农带农脱贫户</t>
    </r>
    <r>
      <rPr>
        <sz val="10"/>
        <rFont val="SimSun"/>
        <family val="0"/>
      </rPr>
      <t>≧</t>
    </r>
    <r>
      <rPr>
        <sz val="10"/>
        <rFont val="宋体"/>
        <family val="0"/>
      </rPr>
      <t>800户。</t>
    </r>
  </si>
  <si>
    <t>西沟村经济合作社牛场修建草料房及配套设施项目</t>
  </si>
  <si>
    <t>西沟村</t>
  </si>
  <si>
    <t>西沟村村民委员会</t>
  </si>
  <si>
    <t>带动村民增收</t>
  </si>
  <si>
    <t>带动全村养殖户增收。</t>
  </si>
  <si>
    <t>马坊镇开府移民安置点基础设施提升项目</t>
  </si>
  <si>
    <t>开府村</t>
  </si>
  <si>
    <t>开府村村民委员会</t>
  </si>
  <si>
    <t>对道路进行修缮</t>
  </si>
  <si>
    <t>开府村村民</t>
  </si>
  <si>
    <t>巩固脱贫攻坚有效成果有效衔接乡村振兴工作，保障村民权益。</t>
  </si>
  <si>
    <t>带动村民误务工增加收入。</t>
  </si>
  <si>
    <t>马坊镇麻峪村桥修复项目</t>
  </si>
  <si>
    <t>麻峪村</t>
  </si>
  <si>
    <t>麻峪村维修进村大桥</t>
  </si>
  <si>
    <t>麻峪村村民</t>
  </si>
  <si>
    <t>提高全村人居环境</t>
  </si>
  <si>
    <t>赤坚岭村河坝项目</t>
  </si>
  <si>
    <t>赤坚岭村村民委员会</t>
  </si>
  <si>
    <t>赤坚岭村灾后重建河坝85米、桥一座。</t>
  </si>
  <si>
    <t>赤坚岭村村民</t>
  </si>
  <si>
    <t>方便村民出行，改善村民种植条件以及人居环境。</t>
  </si>
  <si>
    <t>赤坚岭村扩建圈舍项目</t>
  </si>
  <si>
    <t>草料房建设面积400平米，管理用房建设面积60平米等。</t>
  </si>
  <si>
    <t>提高全村养牛户效益，提高本村卫生环境，改善村容村貌</t>
  </si>
  <si>
    <t>部分普通农户和脱贫户投工投劳的方式参与修建，提高人均收入，本村养牛户在养牛场内养牛，提高牛的质量与出栏率。</t>
  </si>
  <si>
    <t>四皓村基础设施提升项目</t>
  </si>
  <si>
    <t>四皓村</t>
  </si>
  <si>
    <t>修建挡土墙800平米，房屋屋顶改造3700平米、道路路面处理7600平米、修建下水1200米。</t>
  </si>
  <si>
    <t>通过在本村开展修缮道路及房屋屋顶以及道路两旁挡墙等配套基础设施提升改造，达到巩固脱贫攻坚成果有效衔接乡村振兴工作，保障村民住房安全，村级道路平整畅通。</t>
  </si>
  <si>
    <t>部分普通农户和脱贫户投工投劳的方式参与修建，提高人均收入。本村人居环境卫生以及路面得到根本改善。</t>
  </si>
  <si>
    <t>温家庄村养牛场修建草料房及配套设施项目</t>
  </si>
  <si>
    <t>温家庄村</t>
  </si>
  <si>
    <t>修建草料房500平方米及管理用房建设面积60平方米等。</t>
  </si>
  <si>
    <t>增加村集体经济收入，改善人居环境。</t>
  </si>
  <si>
    <t>通过修建草料房及配套设施、达到牲畜高产，增加村集体收入，带动脱贫群众增收的成效。</t>
  </si>
  <si>
    <t>麻峪村季节差蔬菜区配套设备（制冰设备）项目</t>
  </si>
  <si>
    <t>2023.1.4</t>
  </si>
  <si>
    <t>2023.1.20</t>
  </si>
  <si>
    <t>修建日产15吨的制冰设备。</t>
  </si>
  <si>
    <t>带动村民务工，增加收入。</t>
  </si>
  <si>
    <t>开府村人蓄分离养殖小区配套设施项目</t>
  </si>
  <si>
    <t>2023.9.1</t>
  </si>
  <si>
    <t>养殖小区的通水通电</t>
  </si>
  <si>
    <t>大西沟谷子种植</t>
  </si>
  <si>
    <t>大西沟村</t>
  </si>
  <si>
    <t>2023.10.01</t>
  </si>
  <si>
    <t>积翠镇人民政府</t>
  </si>
  <si>
    <t>种植150亩有机旱作富硒优质谷子，给予种植、收割、加工、包装机器等农资产品以及旋地、简易加工房、用工、技术等支持</t>
  </si>
  <si>
    <t>大西沟村村民</t>
  </si>
  <si>
    <t>壮大村集体经济，带动种植户增收。</t>
  </si>
  <si>
    <t>带动农户种植，发放种植补贴，提供技术服务，并保护价收购。</t>
  </si>
  <si>
    <t>后则沟村经济林产业（樱桃）扩建项目</t>
  </si>
  <si>
    <t>后则沟村</t>
  </si>
  <si>
    <t>新建樱桃大棚4座，购买樱桃苗320株。</t>
  </si>
  <si>
    <t>通过种植樱桃，发展产业，增加村集体收入</t>
  </si>
  <si>
    <t>赤红村人畜吃水工程项目</t>
  </si>
  <si>
    <t>赤红村</t>
  </si>
  <si>
    <t>重新铺设全村自来水管网，对水原进行改造</t>
  </si>
  <si>
    <t>全村农户</t>
  </si>
  <si>
    <t>保证村民吃水、解决饮水问题。</t>
  </si>
  <si>
    <t>吸收村民特别是脱贫户等参与务工增加收入。</t>
  </si>
  <si>
    <t>红山楂经济林</t>
  </si>
  <si>
    <t>后则沟村庙梁</t>
  </si>
  <si>
    <t>修路、水利设施、种植山楂800亩</t>
  </si>
  <si>
    <t>增加村民收入</t>
  </si>
  <si>
    <t>增加农民收入、壮大村集体经济。</t>
  </si>
  <si>
    <t>黄花菜产业链</t>
  </si>
  <si>
    <t>水沟湾村</t>
  </si>
  <si>
    <t>黄花菜加工坊80平方米和冷库30平方米</t>
  </si>
  <si>
    <t>水沟湾村村民</t>
  </si>
  <si>
    <t>壮大村集体经济，带动农户增收。</t>
  </si>
  <si>
    <t>带动农户参与黄花菜产业后续发展，逐步形成黄花菜产业链，带动农户增收。</t>
  </si>
  <si>
    <t>代居道路硬化</t>
  </si>
  <si>
    <t>南虎滩村代居自然村</t>
  </si>
  <si>
    <t>南虎滩村</t>
  </si>
  <si>
    <t>硬化路长400余米、宽3.5米、涉及6米涵洞、护路坝40米。</t>
  </si>
  <si>
    <t>代居村村民</t>
  </si>
  <si>
    <t>通过硬化路面，方便村民生产生活。</t>
  </si>
  <si>
    <t>有效增加村民收入，带动脱贫户增收</t>
  </si>
  <si>
    <t>南虎滩村新建护坡坝项目</t>
  </si>
  <si>
    <t>南虎滩</t>
  </si>
  <si>
    <t>2023.7.12</t>
  </si>
  <si>
    <t>2023.8.12</t>
  </si>
  <si>
    <t>修建护坡坝180米</t>
  </si>
  <si>
    <t>项目区村民</t>
  </si>
  <si>
    <t>通过修建护坡坝，达到保护村内房屋，改善村民出行条件的成效。</t>
  </si>
  <si>
    <t>村内农户通过参与项目建设，增加务工收入。</t>
  </si>
  <si>
    <t>新建甜糯玉米种植加工厂产业工程</t>
  </si>
  <si>
    <t>胡堡村</t>
  </si>
  <si>
    <t>2023.10</t>
  </si>
  <si>
    <t>胡堡村村民委员会</t>
  </si>
  <si>
    <t>修建厂房1座、地泵1台、化粪池1座、锅炉房1座、厕所1处、无塔供水设备1套</t>
  </si>
  <si>
    <t>胡堡村村民</t>
  </si>
  <si>
    <t>建成后村集体每年新增15万元的固定收益，整个产业链可带动周边老百姓增收</t>
  </si>
  <si>
    <t>可解决脱贫劳动力100余人的就业问题。</t>
  </si>
  <si>
    <t>于成龙故居旅游产业灾后维修项目</t>
  </si>
  <si>
    <t>2023.7.21</t>
  </si>
  <si>
    <t>2023.8.30</t>
  </si>
  <si>
    <t>文化和旅游局</t>
  </si>
  <si>
    <t>于成龙故居22孔窑洞做防水处理，水井塌陷修复处理，部分窑洞墙皮脱落刮白处理等。</t>
  </si>
  <si>
    <t>全县人民群众</t>
  </si>
  <si>
    <t>保护了文物文体安全，极大地改善于成龙故居游客参观的环境，推动了我县旅游业的发展，为群众提供就业岗位，农户通过投工投劳增加收入，提高生活质量，改善生活水平。</t>
  </si>
  <si>
    <t>在维修实施过程中群众投工投劳增加收入。</t>
  </si>
  <si>
    <t>峪松线水毁道路维修</t>
  </si>
  <si>
    <t>2023.8.26</t>
  </si>
  <si>
    <t>2023.9.26</t>
  </si>
  <si>
    <t>方山县交通运输局</t>
  </si>
  <si>
    <t>2处水毁防护工程161m。现浇片石砼挡土墙1991.57m³，2处路基路面工程140m，沥青砼路面840㎡。</t>
  </si>
  <si>
    <t>保证了群众的出行安全，车辆的安全运行，提高了公路的安全通行能力。确保了公路的完好安全和畅通。</t>
  </si>
  <si>
    <t>在实施过程中群众投工投劳增加收入</t>
  </si>
  <si>
    <t>方山县农村公路水毁修复工程</t>
  </si>
  <si>
    <t>方山县</t>
  </si>
  <si>
    <t>2023.5.10</t>
  </si>
  <si>
    <t>2023.9.30</t>
  </si>
  <si>
    <t>路基、路面、桥梁、涵洞、排水、安全设施、防护工程</t>
  </si>
  <si>
    <t>项目的实施保障了公路的完好、安全和畅通，提高了公路的通行能力，确保了群众的出行和车辆安全通行。</t>
  </si>
  <si>
    <t>呼家湾村修建
田间路项目</t>
  </si>
  <si>
    <t>呼家湾村</t>
  </si>
  <si>
    <t>呼家湾村委</t>
  </si>
  <si>
    <t>对新兴矿业占用土地所形成的孤岛断崖无农田耕作道路进行硬化</t>
  </si>
  <si>
    <t>通过硬化道路，保护基本农田，增加村民收入,振兴乡村</t>
  </si>
  <si>
    <t>保护基本农田，带动村民增收</t>
  </si>
  <si>
    <t>横沟至后则11个村庄更换路灯项目</t>
  </si>
  <si>
    <t>横沟、后则沟等11个村</t>
  </si>
  <si>
    <t>城乡建设综合服务中心</t>
  </si>
  <si>
    <t>方山县横沟村至后则沟村11个村庄更换路灯980盏，其中：太阳能路灯803盏，供电路灯177盏。</t>
  </si>
  <si>
    <t>11个村村民</t>
  </si>
  <si>
    <t>利用资源，节能环保，降低能耗，建设美丽乡村，提高人居环境质量。</t>
  </si>
  <si>
    <t>配方肥缓控释肥示范项目</t>
  </si>
  <si>
    <t>方山县圪洞镇石站头村</t>
  </si>
  <si>
    <t>2023年4月</t>
  </si>
  <si>
    <t>2023年10月</t>
  </si>
  <si>
    <t>在石站头村实施新型抗旱保水缓释配方肥试点示范6000亩，形成“新型抗旱保税缓释配方肥+特色产业”种植模式。</t>
  </si>
  <si>
    <t>村民</t>
  </si>
  <si>
    <t>通过项目实施，实现农作物干旱影响有所降低，示范片化肥用量减少3%以上，带动全县化肥用量实现负增长的目标任务。</t>
  </si>
  <si>
    <t>土壤中加入保水剂后能够显著降低自身容重，调节土壤温度的变化，可以提高储存水分和养分的能力，使土壤昼夜温差减小，极大程度地提高农作物成活率，促进粮食增产和农民增收。</t>
  </si>
  <si>
    <t>积翠至大武段道路标线项目</t>
  </si>
  <si>
    <t>国道209线积翠至大武</t>
  </si>
  <si>
    <t>2022.11.8</t>
  </si>
  <si>
    <t>2022.11.28</t>
  </si>
  <si>
    <t>山西省方山公路管理段</t>
  </si>
  <si>
    <t>方山县积翠至大武段道路标线工程、方山县横泉至峪口段通道绿化池水毁恢复工程、方山县南村至西相王段通道草坪水毁恢复工程</t>
  </si>
  <si>
    <t>积翠至大武沿线村民</t>
  </si>
  <si>
    <t>美化公路路容、建设美丽乡村，提供人居环境质量</t>
  </si>
  <si>
    <t>脱贫户优先参与，解决就近务工，增加收入。</t>
  </si>
  <si>
    <t>务云塔村猪场建设</t>
  </si>
  <si>
    <t>务云塔村</t>
  </si>
  <si>
    <t>现代农业发展服务中心</t>
  </si>
  <si>
    <t>方山县荣胜农林牧专业合作社</t>
  </si>
  <si>
    <t>建设育肥猪舍700平米。</t>
  </si>
  <si>
    <t>合作社全体社员</t>
  </si>
  <si>
    <t>扩大生产规模，增加社员收入。</t>
  </si>
  <si>
    <t>带动社员增加收入。</t>
  </si>
  <si>
    <t>盛祥移民安置点扶贫车间项目</t>
  </si>
  <si>
    <t>盛祥安居</t>
  </si>
  <si>
    <t>2023.08.30</t>
  </si>
  <si>
    <t>购买同步车35台、341机器8台、3520花样机3台、6040花样机1台、打结机4台、电线1卷</t>
  </si>
  <si>
    <t>盛祥安居小区所有居民</t>
  </si>
  <si>
    <t>通过添置扶贫车间的硬件设施，更好的实施产业扶贫，增加脱贫户收入。</t>
  </si>
  <si>
    <t>产业扶贫带动脱贫户增收</t>
  </si>
  <si>
    <t>盛祥移民安置点充电棚、充电桩项目</t>
  </si>
  <si>
    <t>新建充电车棚4座、扩建旧车棚2座</t>
  </si>
  <si>
    <t>通过修建充电车棚、扩建旧车棚，方便居民的生活，为居民创造方便、美好的生活环境</t>
  </si>
  <si>
    <t>修建充电车棚、扩建旧车棚，方便居民的生活</t>
  </si>
  <si>
    <t>安居苑移民小区安装路灯项目</t>
  </si>
  <si>
    <t>安居苑</t>
  </si>
  <si>
    <t>安装路灯10盏</t>
  </si>
  <si>
    <t>安居苑小区所有居民</t>
  </si>
  <si>
    <t>通过安装路灯，方便居民的生活，为居民创造方便、美好的生活环境</t>
  </si>
  <si>
    <t>安装路灯，方便居民的生活，</t>
  </si>
  <si>
    <t>盛祥移民安置点河坝建设项目</t>
  </si>
  <si>
    <t>修建石头坝220米，生态坝500米等</t>
  </si>
  <si>
    <t>通过移民小区河坝的建设，防洪减灾，保障群众生命财产安全。</t>
  </si>
  <si>
    <t>建设移民安置点的河坝，保障移民群众生命财产安全</t>
  </si>
  <si>
    <t>圪洞镇二期盛祥安居小区项目</t>
  </si>
  <si>
    <t>方山县盛祥房地产开发有限公司</t>
  </si>
  <si>
    <t>人防工程建设</t>
  </si>
  <si>
    <t>通过开展移民安置点的人防工程建设工作，达到巩固脱贫攻坚成果，保障移民群众权益的目的。</t>
  </si>
  <si>
    <t>开展移民安置点的人防工程建设工作，保障移民群众权益</t>
  </si>
  <si>
    <t>北川河治理附着物补偿</t>
  </si>
  <si>
    <t>津良庄村</t>
  </si>
  <si>
    <t>2023.08.24</t>
  </si>
  <si>
    <t>2023.08.26</t>
  </si>
  <si>
    <t>林木赔偿</t>
  </si>
  <si>
    <t>林木所有权人</t>
  </si>
  <si>
    <t>维修北川河河道，提高基础设施建设</t>
  </si>
  <si>
    <t>赔偿损失，增加林木所有权人收入</t>
  </si>
  <si>
    <t>糜家塔村沟卜沟水库抢险费用</t>
  </si>
  <si>
    <t>圪洞镇糜家塔村</t>
  </si>
  <si>
    <t>建设内容：糜家塔村沟卜沟水库抢险及排洪渠修建。</t>
  </si>
  <si>
    <t>防止水库洪水，保障了人民生命财产安全。</t>
  </si>
  <si>
    <t>可带动当地劳动力38人</t>
  </si>
  <si>
    <t>圪洞镇一期安居苑项目</t>
  </si>
  <si>
    <t>方山县庞泉房地产有限公司</t>
  </si>
  <si>
    <t>室外工程后期建设</t>
  </si>
  <si>
    <t>通过开展移民安置点室外工程后期建设，达到巩固脱贫攻坚成果，保障移民群众权益的目的。</t>
  </si>
  <si>
    <t>开展移民安置点室外工程后期建设，保障移民群众权益</t>
  </si>
  <si>
    <t>峪口兴盛苑安置点单人户安置楼保温项目</t>
  </si>
  <si>
    <t>兴盛苑小区</t>
  </si>
  <si>
    <t>兴盛苑安置点单人户安置楼保温项目，涉及到旱厕整改五套，窗户装饰100套。</t>
  </si>
  <si>
    <t>通过单人户安置楼保温项目，提高人居幸福指数。</t>
  </si>
  <si>
    <t>提高人民幸福感。</t>
  </si>
  <si>
    <t>花家坡大棚续建项目</t>
  </si>
  <si>
    <t>花家坡村</t>
  </si>
  <si>
    <t>2023.05.12</t>
  </si>
  <si>
    <t>2023.6.30</t>
  </si>
  <si>
    <t>3亩温室大棚的基础设计完善，购买2套遮阳、通风设备2套、排水设备2套。</t>
  </si>
  <si>
    <t>增加村集体收入，带动农户增收。</t>
  </si>
  <si>
    <t>209峪口村绿化费</t>
  </si>
  <si>
    <t>峪口村</t>
  </si>
  <si>
    <t>方山县峪口镇人民政府</t>
  </si>
  <si>
    <t>绿化带栽白蜡221棵；绿化带大理石围边1420米；绿化带安装钢化防护栏1420米；种植花草1330m²。</t>
  </si>
  <si>
    <t>峪口村村民及过往人流</t>
  </si>
  <si>
    <t>增加劳动者务工总收入26.64万元</t>
  </si>
  <si>
    <t>项目实施用工为在村脱贫劳动力，继续增加脱贫户收入，同时优化环境、改善人居生态、促进乡村振兴。</t>
  </si>
  <si>
    <t>易地移民搬迁兴盛苑小区更换电网线路</t>
  </si>
  <si>
    <t>对小区内电网线路进行更换，智能电表456块，智能电能表 0.5s级，无控，AC，57.7v 451只，接续金具-钢芯钢铝绞线接续管  JY-16 450副。</t>
  </si>
  <si>
    <t>通过更换电网线路，减少电费支出，消除安全隐患，振兴乡村。</t>
  </si>
  <si>
    <t>减少电费总支出，减少村民负担。</t>
  </si>
  <si>
    <t>易地移民搬迁峪安苑小区更换电网线路</t>
  </si>
  <si>
    <t>峪安苑小区</t>
  </si>
  <si>
    <t>电能计量系统 智能电表542块，智能电能表 0.5s级，无控，AC，57.7v533只，接续金具-钢芯钢铝绞线接续管  JY-35 136副</t>
  </si>
  <si>
    <t>发展壮大村集体经济项目（南村左国城匈奴文化展览项目）</t>
  </si>
  <si>
    <t>南村</t>
  </si>
  <si>
    <t>2023.12.01</t>
  </si>
  <si>
    <t>对废弃养老院进行修缮装修打造1个232平方米的匈奴文化展厅。</t>
  </si>
  <si>
    <t>修建展览馆，保护历史遗产，增加村民收入，乡村文化征振兴。</t>
  </si>
  <si>
    <t>保护历史资源，带动农民增收。</t>
  </si>
  <si>
    <t>新房移民安置点排洪渠项目</t>
  </si>
  <si>
    <t>新房移民安置点</t>
  </si>
  <si>
    <t>2023.5.15</t>
  </si>
  <si>
    <t>2023.6.16</t>
  </si>
  <si>
    <t>修建排洪渠300余米</t>
  </si>
  <si>
    <t>安置点脱贫户</t>
  </si>
  <si>
    <t>通过基础设施的完善，提升群众的获得感和幸福感。</t>
  </si>
  <si>
    <t>脱贫户通过参与工程建设获得工资性收入。</t>
  </si>
  <si>
    <t>新房、新洞上移民安置点车棚、充电桩等项目</t>
  </si>
  <si>
    <t>新房、新洞上移民安置点</t>
  </si>
  <si>
    <t>2023.6.20</t>
  </si>
  <si>
    <t>2023.7.22</t>
  </si>
  <si>
    <t>修建车棚约500平米，充电桩约120个，购买缝纫机48台。</t>
  </si>
  <si>
    <t>郭家沟河坝</t>
  </si>
  <si>
    <t>郭家沟新房村</t>
  </si>
  <si>
    <t>2023.8.20</t>
  </si>
  <si>
    <t>修建混凝土挡墙约6500方</t>
  </si>
  <si>
    <t>全体群众</t>
  </si>
  <si>
    <t>通过河坝的修复保护了群众的耕地，提升群众的获得感和幸福感。</t>
  </si>
  <si>
    <t>美丽乡村建设项目</t>
  </si>
  <si>
    <t>方山县财政局</t>
  </si>
  <si>
    <t>沥青路面硬化6618平方米、修建垃圾分类亭10个。</t>
  </si>
  <si>
    <t>改善村民生活环境，提高村民生活质量。</t>
  </si>
  <si>
    <t>发展旅游业，增强村民收入。</t>
  </si>
  <si>
    <t>黄河旅游公路建设</t>
  </si>
  <si>
    <t>方山县鸦儿崖红色景区旅游公路起点与北武当山景区环线公路北线K17+977 处相交终点于北武当镇下昔桥(北武当山景区环线公路北线K0+000处)，在既有道路(县道横下线)基础上拓宽改造，途经阳湾村、新民村、庙底村、下昔村，路线全长17.018km。</t>
  </si>
  <si>
    <t>通过在鸦儿崖红色景区修建旅游公路17.018km，达到发展旅游业，带动景区周边脱贫收入，方便群众出行的成效</t>
  </si>
  <si>
    <t>村内农户通过参与项目建设，增加务工收入</t>
  </si>
  <si>
    <t>种子资源库项目资金</t>
  </si>
  <si>
    <t>圪洞镇前庄上峪口镇圪叉嘴</t>
  </si>
  <si>
    <t>2023.4.20</t>
  </si>
  <si>
    <t>建设培育工程559.65亩，其中收集区232.5亩，扩繁圃177亩，采穗圃105亩，无性系家测定林45亩，围栏5425米。</t>
  </si>
  <si>
    <t>保存和利用杜梨、核桃楸种质资源，改善周边生态环境，增加农民收入，参与项目实施脱贫劳力81人，共可获得收入65.1万元。</t>
  </si>
  <si>
    <t>保存利用种质资源，使脱贫户增加收入。</t>
  </si>
  <si>
    <t>经济林提质增效补助项目</t>
  </si>
  <si>
    <t>大武镇北武当镇</t>
  </si>
  <si>
    <t>2023.08.20</t>
  </si>
  <si>
    <t>2023.10.30</t>
  </si>
  <si>
    <t>林业局</t>
  </si>
  <si>
    <t>提质增效总面积10000亩，对现有的核桃树进行修剪、施肥、病虫害防治等综合管理，使树木通风透光，生长良好，达到增产增收的目的。</t>
  </si>
  <si>
    <t>改善提升核桃经济林产量和质量，增加农民经济收入，预计可使参与项目实施的脱贫劳力80 人，共可获得收入约25万元。</t>
  </si>
  <si>
    <t>提升核桃经济林的质量和效益，使脱贫户增加收入。</t>
  </si>
  <si>
    <t>土福则村进村路两侧绿化</t>
  </si>
  <si>
    <t>峪口镇土福则村</t>
  </si>
  <si>
    <t>2023.04.20</t>
  </si>
  <si>
    <t>在344米道路两侧景观绿化，道路两侧边坡治理及绿化。（平台绿化宽2.0米，栽植白皮松、日本晚樱、红叶李、胶东卫矛球等，并铺草坪，护坡绿化宽3.68米，栽植八宝景天和三七景天）。</t>
  </si>
  <si>
    <t>改善土福则进村路生态景观，预计可使参与项目实施的脱贫劳力110人，共可获得收入约66万元。</t>
  </si>
  <si>
    <t>提升道路使用景观，使脱贫户增加收入。</t>
  </si>
  <si>
    <t>林业工程绿化土地流转费</t>
  </si>
  <si>
    <t>神堂沟开府马坊孔家庄方山焦家峪等</t>
  </si>
  <si>
    <t>绿化总面积23965.6亩，栽植油松、杨柳树、国槐等。</t>
  </si>
  <si>
    <t>提高方山县森林覆盖率。改善方山生态环境，预计可参与土地流转脱贫户4793户，共可获得收入约596万元。</t>
  </si>
  <si>
    <t>改善方山生态环境，使脱贫户增加收入。</t>
  </si>
  <si>
    <t>退化林分修复项目</t>
  </si>
  <si>
    <t>北武当镇庙底峪口镇花家坡</t>
  </si>
  <si>
    <t>退化林分修复5000亩。</t>
  </si>
  <si>
    <t>改善村生态环境，预计可使参与项目实施的脱贫劳力16人，共可获得收入约10.8万元。</t>
  </si>
  <si>
    <t>改善生态环境，使脱贫户增加收入。</t>
  </si>
  <si>
    <t>三个一批道路景观提升工程</t>
  </si>
  <si>
    <t>209国道高速口-杨家会路段两侧、峪松线路段两侧</t>
  </si>
  <si>
    <t>绿化总长度59.6公里，总面积250.7亩，补植原树种油松、桧柏白蜡、国槐等和新栽金叶白蜡、国槐、云杉、花灌木、绿篱、球类、花卉、草坪等。</t>
  </si>
  <si>
    <t>改善提升道路生态环境，预计可使参与项目实施的脱贫劳力110人，共可获得收入约88万元。</t>
  </si>
  <si>
    <t>提升道路生态景观，使脱贫户增加收入。</t>
  </si>
  <si>
    <t>产业园中药材项目</t>
  </si>
  <si>
    <t>项目实施地点在北武当镇韩庄村，项目规模103亩，计划在观景平台底下种植10亩瞿麦，沿观景平台四周及下发种植48亩万寿菊，东西两侧种植45亩薰衣草。</t>
  </si>
  <si>
    <t>种植完成后，可提升田园综合体内的景观效果，推进方山县生态文化旅游示范区建设，乃至吕梁市的生态文化旅游产业发展，战略意义深远。</t>
  </si>
  <si>
    <t>通过项目的实施，可辐射带动周边农户拓宽增收渠道。</t>
  </si>
  <si>
    <t>大豆玉米复合种植</t>
  </si>
  <si>
    <t>2023.04.31</t>
  </si>
  <si>
    <t>2023.07.30</t>
  </si>
  <si>
    <t>完成上级10000亩的大豆玉米复合种植。</t>
  </si>
  <si>
    <t>全县种植农户和主体</t>
  </si>
  <si>
    <t>通过大豆玉米带状复合种植1万亩，按照大豆3、4行间作玉米2、4行的技术要求，达到实现稳粮增豆，农户实现玉米不减产增收一季豆的增收成效。</t>
  </si>
  <si>
    <t>2023年我县大豆玉米带状复合种植项目通过直接补贴的方式带动种植主体和农户300元/亩。</t>
  </si>
  <si>
    <t>粮食作物高产创建千亩示范项目</t>
  </si>
  <si>
    <t>马坊镇红崖湾村</t>
  </si>
  <si>
    <t>创建甜糯玉米（高效）示范片1000亩，其中：成熟集成技术展示田900亩，新品种、新技术示范田100亩。</t>
  </si>
  <si>
    <t>项目区糯玉米种植户</t>
  </si>
  <si>
    <t>项目实施后，糯玉米平均亩增产100公斤，总增产10万公斤，增加收益5万元；亩结成本20元，共可节约成本2万元，项目区年增收节支17万元。</t>
  </si>
  <si>
    <t>通过项目实施，可辐射带动500余户糯玉米种植户增产增收。</t>
  </si>
  <si>
    <t>农作物试验示范项目</t>
  </si>
  <si>
    <t>大武镇杨家会村</t>
  </si>
  <si>
    <t>5亩旱稻试验田13个旱稻品种的试验示范。其中2.5亩10个旱稻品种的露天试验，2.5亩3个旱稻品种的杀草黑膜试验。</t>
  </si>
  <si>
    <t>项目区农户</t>
  </si>
  <si>
    <t>通过项目的试验，可探索适合我县的旱稻品种和种植模式。</t>
  </si>
  <si>
    <t>通过项目的实施，可辐射带动农户掌握旱稻种植技术。</t>
  </si>
  <si>
    <t>有机旱作现代农业园区建设</t>
  </si>
  <si>
    <t>马坊镇开府村、峪口镇韩庄村</t>
  </si>
  <si>
    <t>方山县春来种植专业合作社、方山县漫山红旱椒发展有限责任公司</t>
  </si>
  <si>
    <t>在马坊镇开府村实施玉米有机旱作现代农业园区建设项目1000亩、峪口镇韩庄村实施辣椒有机旱作现代农业全区建设项目1200亩。</t>
  </si>
  <si>
    <t>通过项目实施，实现现代化肥农药减量、耕地质量提升、产业发展节本增效和农民收入增加。</t>
  </si>
  <si>
    <t>项目由方山县春来种植专业合作社和方山县漫山红旱椒发展有限责任公司具体实施，项目实施过程中雇佣当地村民进行种植管理，可以解决村里的富余劳动力，为村民带来经济收入。</t>
  </si>
  <si>
    <t>贷款贴息市级配套</t>
  </si>
  <si>
    <t>山西天玉粮油食品有限责任公司</t>
  </si>
  <si>
    <t>市级配套资金1.5万元用于企业正产生产经营所产生的贷款进行贴息。</t>
  </si>
  <si>
    <t>企业周边农户</t>
  </si>
  <si>
    <t>可帮助企业减轻经济负担，企业通过订单种植、农户用工等可辐射带动周边农户。</t>
  </si>
  <si>
    <t>通过订单种植、农户用工可辐射带动农户200户，户均增收800元。</t>
  </si>
  <si>
    <t>三品一标</t>
  </si>
  <si>
    <t>峪口镇南村、北武当镇新民、峪口村、北武当庙底、新民村</t>
  </si>
  <si>
    <t>方山县绿笋芦笋专业合作社、生绿蔬菜农林专业合作社、绿之乡农林牧专业合作社</t>
  </si>
  <si>
    <t>绿笋芦笋专业合作社种植684.68亩芦笋；生绿蔬菜农林专业合作社种植60亩菜豆、60亩甜椒、240亩番茄；绿之乡农林牧专业合作社种植50亩菜豆、52亩辣椒、11亩番茄。</t>
  </si>
  <si>
    <t>合作社社员</t>
  </si>
  <si>
    <t>使合作社的标准化生产水平提升、产品质量提高、品牌影响力增强。</t>
  </si>
  <si>
    <t>通过发展绿色食品种植、可辐射带动农户94余户，户均增收500余元。</t>
  </si>
  <si>
    <t>农垦企业改革补助</t>
  </si>
  <si>
    <t>方山肉牛场</t>
  </si>
  <si>
    <t>方山县肉牛场</t>
  </si>
  <si>
    <t>农村社会职能补助36人。</t>
  </si>
  <si>
    <t>社会职能人员</t>
  </si>
  <si>
    <t>垦区民生建设改革农场社区服务功能不断完善。</t>
  </si>
  <si>
    <t>可使36人就业增加收入。</t>
  </si>
  <si>
    <t>林粮间作项目</t>
  </si>
  <si>
    <t>农业农村局</t>
  </si>
  <si>
    <t>完成上级下达的粮粮间作种植任务0.3万亩</t>
  </si>
  <si>
    <t>完成种植任务</t>
  </si>
  <si>
    <t>直接补贴</t>
  </si>
  <si>
    <t>油料项目</t>
  </si>
  <si>
    <t>完成上级下达的油料种植任务0.3万亩</t>
  </si>
  <si>
    <t>第三次土壤普查项目</t>
  </si>
  <si>
    <t>普查耕地407个、园地64个、林地69个、草地14个，普查内容为土壤性状、类型、立地条件、利用状况、土壤数据库和土壤样品库构建、土壤质量状况分析、普查成果汇交汇总等。</t>
  </si>
  <si>
    <t>通过第三次土壤普查项目实施，可以有效查明土壤类型及分布规律、查清土壤资源数量和质量等的重要方法，普查结果可为土壤科学分类、规划利用、改良培肥、保护管理等提供科学支撑，为我县经济社会生态建设重大政策的制定提供依据。</t>
  </si>
  <si>
    <t>通过项目的实施，可辐射带动周边农户拓宽增收渠道</t>
  </si>
  <si>
    <t>草苁蓉地方品种保护项目</t>
  </si>
  <si>
    <t>马坊镇四皓村</t>
  </si>
  <si>
    <t>对方山县草苁蓉原生境保护区的暖棚、围栏等进行修复。</t>
  </si>
  <si>
    <t>为维护国家重点保护农业野生植物资源生态环境稳定,农业野生植物原生境保护区管护,对方山县草苁蓉原生境保护区的暖棚、围栏等进行修复,使野生草苁蓉原生境得到改善。</t>
  </si>
  <si>
    <t>带动临时用工10人以上</t>
  </si>
  <si>
    <t>研发中心项目</t>
  </si>
  <si>
    <t>积翠镇</t>
  </si>
  <si>
    <t>方山县宏康牧业有限责任公司</t>
  </si>
  <si>
    <t>补助资金100万元肉牛产业研发中心设备采购</t>
  </si>
  <si>
    <t>养殖场、屠宰场、全县养殖户</t>
  </si>
  <si>
    <t>购买研发设备，质量指标符合国家标准、指导全县肉牛养殖、进行饲草营养研究、提升养殖户养殖水平</t>
  </si>
  <si>
    <t>通过实施该项目，逐步建立与现代企业制度相适应的企业研发体系，管理更加精准高效，经营效益持续稳步提升，不断延伸产业链条，继续在种养结构调整、屠宰加工、饲草饲料加工、有机肥生产、冷链物流、品种改良、市场交易、检疫检测等方面发力，塑强品牌、开拓市场，完善生态农业循环产业链。</t>
  </si>
  <si>
    <t>贷款贴息市级配套项目</t>
  </si>
  <si>
    <t>通过开展贴息奖补，达到帮助企业减轻经济负担24万元，</t>
  </si>
  <si>
    <t>一产固投奖补项目</t>
  </si>
  <si>
    <t>对形成固投500万元以上的企业进行奖补</t>
  </si>
  <si>
    <t>形成固投500万元以上的企业</t>
  </si>
  <si>
    <t>通过项目的实施，可减轻企业经济负担，发展壮大我县企业，很好的发挥企业示范带头作用</t>
  </si>
  <si>
    <t>企业通过工人用工、土地流转等带动周边农户增收</t>
  </si>
  <si>
    <t>现代渔业产业发展项目</t>
  </si>
  <si>
    <t>方山县峪口镇西村</t>
  </si>
  <si>
    <t>方山县广泽岳种养专业合作社</t>
  </si>
  <si>
    <t>续建改造生化池，完善供电系统、增氧系统、供热系统、办公用品、临时设施。</t>
  </si>
  <si>
    <t>项目完成后，可提升农户的收入,并推进方山县工厂化养鱼项目的发展，对方山县养殖项目有深远的战略意义</t>
  </si>
  <si>
    <t>通过项目的实施，可带动农户脱贫增加收入</t>
  </si>
  <si>
    <t>市级现代农业园区认定奖补项目</t>
  </si>
  <si>
    <t>呼家湾村、石站头村</t>
  </si>
  <si>
    <t>2023.12.30</t>
  </si>
  <si>
    <t>山西昕广欣种猪育种有限公司</t>
  </si>
  <si>
    <t>建设1个市级现代农业园区</t>
  </si>
  <si>
    <t>养殖企业</t>
  </si>
  <si>
    <t>通过实施市级现代农业园区认定奖补项目，达到促进育种知识普及和推广、增加企业的知名度、充分提高地方特色产业的形象和促进企业品牌推广的成效。</t>
  </si>
  <si>
    <t>通过雇佣、向村民购买生产所需原料、产业带动示范等方式促进农民增收。</t>
  </si>
  <si>
    <t>新民村高标准农田建设项目</t>
  </si>
  <si>
    <t>马坊镇马坊村</t>
  </si>
  <si>
    <t>建成高标准农田343亩，土地平整、深耕翻</t>
  </si>
  <si>
    <t>项目区范围内的种植户</t>
  </si>
  <si>
    <t>通过建成高标准农田面积343亩，实现农田的高标准种植。</t>
  </si>
  <si>
    <t>通过项目实施，可改善生产条件增产增效</t>
  </si>
  <si>
    <t>高标准农田建设项目</t>
  </si>
  <si>
    <t>圪洞镇、马坊镇</t>
  </si>
  <si>
    <t>2023.05.30</t>
  </si>
  <si>
    <t>建成高标准农田0.762万亩，其中高效节水灌溉面积0.23万亩，土地平整、深耕翻、灌溉、田间道路等。</t>
  </si>
  <si>
    <t>项目区范围内种植户</t>
  </si>
  <si>
    <t>改善生产条件增产增收。</t>
  </si>
  <si>
    <t>方山县畜牧兽医中心2023年购买春季动物强制免疫疫苗</t>
  </si>
  <si>
    <t>全县6个乡镇牛羊散养户免费发放牛、羊口蹄疫二价疫苗8.05万头份、布鲁菌病疫苗30.5万头份和小反刍疫苗6.5万头份</t>
  </si>
  <si>
    <t>全县6个乡镇牛羊散养户</t>
  </si>
  <si>
    <t>通过开展2023年春季动物强制免疫疫苗采购工作，达到有效阻断我县动物疫情的发生，保障全县畜牧业的健康稳定发展的目的。</t>
  </si>
  <si>
    <t>减少全县牛、羊散养户防疫经济负担，保障全县畜牧业健康发展</t>
  </si>
  <si>
    <t>年存栏20000头肉牛标准化养殖基地建设项目</t>
  </si>
  <si>
    <t>完善年存栏20000头肉牛标准化养殖基地的建设</t>
  </si>
  <si>
    <t>通过完善年存栏20000头肉牛标准化养殖基地的建设，达到持续发挥肉牛养殖示范带动的成效</t>
  </si>
  <si>
    <t>省定规模养殖场粪污处理设施建设</t>
  </si>
  <si>
    <t>共修建粪污贮存设施不低于2000m³，每户修建不低于250m³。</t>
  </si>
  <si>
    <t>养猪场</t>
  </si>
  <si>
    <t>建成后保护乡村环境，减少水源污染。</t>
  </si>
  <si>
    <t>1-9月养殖环节病死猪无害化处理配套项目</t>
  </si>
  <si>
    <t>马坊镇、积翠镇、峪口镇、大武镇</t>
  </si>
  <si>
    <t>方山县泉鑫养殖场、方山县福禄荣宁养殖专业合作社、方山县宏正养殖专业合作社、方山县金圣源种养专业合作社、方山县长虹农业专业合作社</t>
  </si>
  <si>
    <t>养殖环节783头病死猪无害化处理。</t>
  </si>
  <si>
    <t>养殖场（户）</t>
  </si>
  <si>
    <t>有效防止动物疫病传播、减轻养殖场户养殖负担。</t>
  </si>
  <si>
    <t>可推动我县生猪产业高质量发展。</t>
  </si>
  <si>
    <t>数字农业</t>
  </si>
  <si>
    <t>积翠镇代居村和圪洞镇槐树墕村</t>
  </si>
  <si>
    <t>方山县垚鑫生态养殖有限公司、山西昕广欣种猪育种有限公司</t>
  </si>
  <si>
    <t>1个生猪养殖数字化项目和1个蛋鸡养殖数字化项目。</t>
  </si>
  <si>
    <t>通过建设1个生猪和1个蛋鸡养殖数字化项目，达到智能环境控制、疫病监测、粪污资源化利用等的成效。</t>
  </si>
  <si>
    <t>旅游产业项目</t>
  </si>
  <si>
    <t>生态文化旅游示范区</t>
  </si>
  <si>
    <t>改善村容村貌，提升人居环境，带动村内旅游产业发展的成效。</t>
  </si>
  <si>
    <t>项目建设过程中带动村民增加务工收入</t>
  </si>
  <si>
    <t>农村饮水安全工程维修养护</t>
  </si>
  <si>
    <t>赤坚村、辉回村、大武四村</t>
  </si>
  <si>
    <t>新建水源井2眼、水池维护一处。</t>
  </si>
  <si>
    <t>受益人口2620人</t>
  </si>
  <si>
    <t>解决2620人的饮水安全。</t>
  </si>
  <si>
    <t>农村饮水安全标准化建设</t>
  </si>
  <si>
    <t>杜家庄、水库移民新村、石湾村、四皓村、吴家沟村、西相王村、胡堡村</t>
  </si>
  <si>
    <t>新建蓄水池1座、输水管道127米、管道检查井3座，管理房1间、新建大口井1眼、铺设饮水管道290米、水源井维护5眼、维修汇流前池。</t>
  </si>
  <si>
    <t>受益人口5892人</t>
  </si>
  <si>
    <t>解决5892人的饮水安全</t>
  </si>
  <si>
    <t>21年农村饮水巩固提升工程尾款</t>
  </si>
  <si>
    <t>庄上、袁家甲、下昔</t>
  </si>
  <si>
    <t>庄上村水源井1处、袁家甲水池1处、下昔管网改造2759米。</t>
  </si>
  <si>
    <t>解决1467人饮水安全问题</t>
  </si>
  <si>
    <t>22年急需实施的农村饮水工程</t>
  </si>
  <si>
    <t>下昔、马坊村</t>
  </si>
  <si>
    <t>下昔村管网改造5400米、马坊村管网改造9124米。</t>
  </si>
  <si>
    <t>解决5662人饮水安全问题</t>
  </si>
  <si>
    <t>2022年应急抢险工程</t>
  </si>
  <si>
    <t>北武当镇、积翠镇</t>
  </si>
  <si>
    <t>水毁管道4.374Km及河床固定</t>
  </si>
  <si>
    <t>下昔村等9个村、方山村等3个村</t>
  </si>
  <si>
    <t>解决下昔村等9个村10743人的饮水安全。解决方山村等3个村3564人的饮水。</t>
  </si>
  <si>
    <t>马坊村供热管线项目</t>
  </si>
  <si>
    <t>马坊村供热管网工程内容为铺设供热管线5316米，新建小室9座</t>
  </si>
  <si>
    <t>公益设施，改善村民生活环境</t>
  </si>
  <si>
    <t>群众参与建设</t>
  </si>
  <si>
    <t>九个美丽乡村垃圾分类试点项目</t>
  </si>
  <si>
    <t>庄上等9村</t>
  </si>
  <si>
    <t>生活垃圾分类</t>
  </si>
  <si>
    <t>前后东旺坪污水清运</t>
  </si>
  <si>
    <t>前后东旺坪</t>
  </si>
  <si>
    <t>污水清运</t>
  </si>
  <si>
    <t>峪口、北武当垃圾清运</t>
  </si>
  <si>
    <t>峪口、北武当</t>
  </si>
  <si>
    <t>垃圾清运</t>
  </si>
  <si>
    <t>21年美丽乡村工程</t>
  </si>
  <si>
    <t xml:space="preserve">开府等6村
</t>
  </si>
  <si>
    <t>美丽乡村建设</t>
  </si>
  <si>
    <t>开府安置点石子垫路项目</t>
  </si>
  <si>
    <t>石子垫路137m³，清理代居村路面垃圾135.9m³</t>
  </si>
  <si>
    <t>积翠、麻地、高家庄等六村污水治理可研测量项目</t>
  </si>
  <si>
    <t>积翠、麻地会、高家庄</t>
  </si>
  <si>
    <t>污水治理</t>
  </si>
  <si>
    <t>209国道两侧清理垃圾、锄草及补种苜蓿项目</t>
  </si>
  <si>
    <t xml:space="preserve">209沿线
</t>
  </si>
  <si>
    <t xml:space="preserve">垃圾清理及外运；石渣清理及外运；消除草皮；播草籽；回填土
</t>
  </si>
  <si>
    <t>田园综合体峪口桥体装修项目</t>
  </si>
  <si>
    <t>峪口</t>
  </si>
  <si>
    <t xml:space="preserve">桥体装修、凉亭修复、面宣传牌
</t>
  </si>
  <si>
    <t>积赤线两侧绿化提档升级项目</t>
  </si>
  <si>
    <t>209线</t>
  </si>
  <si>
    <t>道路绿化</t>
  </si>
  <si>
    <t>峪松线两侧绿化提档升级项目</t>
  </si>
  <si>
    <t>峪松线</t>
  </si>
  <si>
    <t>人居环境整治、通道绿化、交通标线等工程</t>
  </si>
  <si>
    <t>公路沿线护栏墙刷新等工程，交通标线画新</t>
  </si>
  <si>
    <t>生活垃圾处理场外道路修复项目</t>
  </si>
  <si>
    <t>生活垃圾处理场</t>
  </si>
  <si>
    <t>道路修复</t>
  </si>
  <si>
    <t>里其村美丽宜居示范村建设项目</t>
  </si>
  <si>
    <t>里其村</t>
  </si>
  <si>
    <t>装配式移动公厕项目</t>
  </si>
  <si>
    <t>装配式移动公厕5座</t>
  </si>
  <si>
    <t>潘家坂村污水治理工程项目</t>
  </si>
  <si>
    <t>潘家坂</t>
  </si>
  <si>
    <t>开府村人畜分离配套项目</t>
  </si>
  <si>
    <t>开府村湾村</t>
  </si>
  <si>
    <t>通水通电配套设施、牛场水渠、青储窖、化粪池、草料房</t>
  </si>
  <si>
    <t>提高人居环境</t>
  </si>
  <si>
    <t>提高人居环境，设置公益性岗位，开展小型公益事业，吸收村民临时就业，带动村民增收。</t>
  </si>
  <si>
    <t>赤街村修建桥</t>
  </si>
  <si>
    <t>赤街</t>
  </si>
  <si>
    <t>新建1座便民桥</t>
  </si>
  <si>
    <t>改善人居环境和出行条件</t>
  </si>
  <si>
    <t>通过务工增加农民收入</t>
  </si>
  <si>
    <t>庄上村发展乡村旅游</t>
  </si>
  <si>
    <t>2023.03</t>
  </si>
  <si>
    <t>采摘园道路硬化700米，2100平方米，发展研学基地30亩，停车场硬化、绿化8亩</t>
  </si>
  <si>
    <t>增加乡村旅游收入</t>
  </si>
  <si>
    <t>壮大集体经济   增加村民收入</t>
  </si>
  <si>
    <t>潘家坂村灌溉水渠项目</t>
  </si>
  <si>
    <t>圪洞滩到古贤滩</t>
  </si>
  <si>
    <t>2000米灌溉水渠</t>
  </si>
  <si>
    <t>1000亩地</t>
  </si>
  <si>
    <t>防止旱情</t>
  </si>
  <si>
    <t>全村方便群众生产、生活</t>
  </si>
  <si>
    <t>潘家坂村田间路硬化项目</t>
  </si>
  <si>
    <t>金龙梁张家山神月梁</t>
  </si>
  <si>
    <t>3000米田间路</t>
  </si>
  <si>
    <t>1200亩地的交通</t>
  </si>
  <si>
    <t>防止雨水冲毁路面</t>
  </si>
  <si>
    <t>班庄村修建历史文化活动广场</t>
  </si>
  <si>
    <t>班庄村</t>
  </si>
  <si>
    <t>发展旅游事业与保存历史文化</t>
  </si>
  <si>
    <t>全村</t>
  </si>
  <si>
    <t>发展旅游事业</t>
  </si>
  <si>
    <t>水沟大路提质升级工程</t>
  </si>
  <si>
    <t>津良庄村村委会</t>
  </si>
  <si>
    <t>续建道路总长:300m 
路基宽:7m 路厚:6cm路面：沥青 路灯：30个</t>
  </si>
  <si>
    <t>全村人口</t>
  </si>
  <si>
    <t>效益指标≧2400人
满意度指标≧90%</t>
  </si>
  <si>
    <t>以工代赈
发展带动村集体经济</t>
  </si>
  <si>
    <t>前东旺坪村水渠修建项目</t>
  </si>
  <si>
    <t>前东旺坪村委</t>
  </si>
  <si>
    <t>村内水渠因移民时修建，变形、损坏，需从新修建约600米</t>
  </si>
  <si>
    <t>前东旺坪村村民</t>
  </si>
  <si>
    <t>解决村内出水问题</t>
  </si>
  <si>
    <t>服务全体村民，确保群众生产、生活便利及人身安全。</t>
  </si>
  <si>
    <t>古贤村特色产业项目</t>
  </si>
  <si>
    <t>古贤村旧村</t>
  </si>
  <si>
    <t>古贤村委会</t>
  </si>
  <si>
    <t>补植补造山楂苗500株，果木苗300株，胸径3公分，每株135元</t>
  </si>
  <si>
    <t>促进本村产业发展、提高村民收入、壮大村集体经济</t>
  </si>
  <si>
    <t>古贤村硬化田间路</t>
  </si>
  <si>
    <t>硬化路长1500米，宽3.5米，每平米105元</t>
  </si>
  <si>
    <t>改善人居环境，增加群众收入</t>
  </si>
  <si>
    <t>运庄村修建自来水工程</t>
  </si>
  <si>
    <t>运庄村</t>
  </si>
  <si>
    <t>工程量蓄水池一座，自来水管道3000米</t>
  </si>
  <si>
    <t>保障供水安全畅通</t>
  </si>
  <si>
    <t>项目设施期间村民参加务工</t>
  </si>
  <si>
    <t>胡堡村日间照料中心、村委办公室维修</t>
  </si>
  <si>
    <t>胡堡村委</t>
  </si>
  <si>
    <t>1200㎡</t>
  </si>
  <si>
    <t>提高群众幸福感</t>
  </si>
  <si>
    <t>群众参与务工，获得工资性收入</t>
  </si>
  <si>
    <t>光伏电站改造项目</t>
  </si>
  <si>
    <t>村东光伏电站</t>
  </si>
  <si>
    <t>改造围栏1000米</t>
  </si>
  <si>
    <t>增产增收</t>
  </si>
  <si>
    <t>大西沟村日间照料中心院内硬化项目</t>
  </si>
  <si>
    <t>500㎡</t>
  </si>
  <si>
    <t>冯家庄村修建大桥项目</t>
  </si>
  <si>
    <t>冯家庄</t>
  </si>
  <si>
    <t>3座</t>
  </si>
  <si>
    <t>韩庄村内修建田间桥项目</t>
  </si>
  <si>
    <t>韩庄村村民委员会</t>
  </si>
  <si>
    <t>村内田间通行桥一座</t>
  </si>
  <si>
    <t>改善村内基础设施、方便村民生产出行、改善村容村貌，带动村内旅游产业发展性，提升村民幸福指数</t>
  </si>
  <si>
    <t>据估算，项目建设中的劳务性支出约占项目建设投资40%，项目建设可解决30名劳动力就业，其中可解决15名脱贫劳动力就业，实现基础设施建设与乡村振兴双赢</t>
  </si>
  <si>
    <t>来堡村内修建田间桥项目</t>
  </si>
  <si>
    <t>来堡村村民委员会</t>
  </si>
  <si>
    <t>据估算，项目建设中的劳务性支出约占项目建设投资40%，项目建设可解决30名劳动力就业，其中可解决15名脱贫劳动力就业，实现基础设施建设与精准脱贫双赢</t>
  </si>
  <si>
    <t>武当村人蓄分离养殖场项目</t>
  </si>
  <si>
    <t>北武当镇武当村</t>
  </si>
  <si>
    <t>武当村村委会</t>
  </si>
  <si>
    <t>人蓄分离养殖场2000头牛的共4座牛舌</t>
  </si>
  <si>
    <t>为武当村旅游业发展，提高农民收入，建设人蓄分离养殖场</t>
  </si>
  <si>
    <t>据估算，项目建设中的劳务性支出约占项目建设投资40%，项目建设可解决200名劳动力就业，其中可解决100-120名建档立卡脱贫劳动力就业，实现基础设施建设与乡村振兴双赢</t>
  </si>
  <si>
    <t>土福则村排洪浇灌渠</t>
  </si>
  <si>
    <t>防洪浇灌渠1公里</t>
  </si>
  <si>
    <t>土福则村全体村民</t>
  </si>
  <si>
    <t>旱时浇灌农田，涝时排洪，防止减产</t>
  </si>
  <si>
    <t>脱贫户优先参与增加收入</t>
  </si>
  <si>
    <t>土福则村文化广场</t>
  </si>
  <si>
    <t>文化广场3000多平米</t>
  </si>
  <si>
    <t>丰富村民业余生活，满足精神需求</t>
  </si>
  <si>
    <t>积翠镇刘家庄村乡村旅游项目</t>
  </si>
  <si>
    <t>建设河道修复工程，苍鹭观景台、露营营地、游客服务中心以及农家乐</t>
  </si>
  <si>
    <t>通过建设旅游示范村，达到增加村民就业、盘活村集体资产、全面提升村民和村级日收入的目的。</t>
  </si>
  <si>
    <t>村内农户通过直接参加与务工或土地、宅基地入股的形式参与旅游示范村建设，增加各类收入。</t>
  </si>
  <si>
    <t>圪洞镇庄上村乡村旅游项目</t>
  </si>
  <si>
    <t>修建6000平方米花海摄影基地游客中转站。</t>
  </si>
  <si>
    <t>通过修建6000平方米花海摄影基地游客中转站，达到美化环境、增加村集体经济收入的成效。</t>
  </si>
  <si>
    <t>壮大集体经济增加村民收入。</t>
  </si>
  <si>
    <t>圪洞镇前东旺坪村乡村旅游项目</t>
  </si>
  <si>
    <t>山体削坡4203立方，木栈道拆除287米，恢复木栈道180亩，民宿屋顶处理，钓鱼台边坡整治、坡面绿化；民宿打造农家乐6家共648平方米等。</t>
  </si>
  <si>
    <t>通过在前东旺坪村开展生态治理工程，达到改善村容村貌，提升人居环境，带动村内旅游产业发展的成效。</t>
  </si>
  <si>
    <t>生态治理工程的实施，改善村容村貌，有利于发展旅游业，带动村民增收致富。</t>
  </si>
  <si>
    <t>峪口镇张家塔村乡村旅游项目</t>
  </si>
  <si>
    <t>2023.8.1</t>
  </si>
  <si>
    <t>通过改善村内基础设施条件发展村内乡村旅游，带动村民增加收入</t>
  </si>
  <si>
    <t>北武当镇韩庄村乡村旅游项目</t>
  </si>
  <si>
    <t>修建浆砌石挡土墙600米及乡村村庄规划等</t>
  </si>
  <si>
    <t>北武当镇来堡村乡村旅游项目</t>
  </si>
  <si>
    <t>来堡村</t>
  </si>
  <si>
    <t>修建浆砌石排洪渠320m及乡村村庄规划等</t>
  </si>
  <si>
    <t>通过改善村内基础设施条件，保护我村400多亩农田，保障村民种植收入。</t>
  </si>
  <si>
    <t>北武当镇松泉村乡村旅游项目</t>
  </si>
  <si>
    <t>利用原松泉村委办公室和文化室改造乡村民宿2处2370平方米，硬化地面，安装大门，</t>
  </si>
  <si>
    <t>通过发展村内乡村旅游，带动村民增加收入</t>
  </si>
  <si>
    <t>北武当镇武当村乡村旅游项目</t>
  </si>
  <si>
    <t>.对武当小组旅游道路两侧绿化5728㎡，旅游道路两侧绿化矮墙355m</t>
  </si>
  <si>
    <t>北武当镇鹧鸪村乡村旅游项目</t>
  </si>
  <si>
    <t>.占古村自然村原村委进行改造，修建餐厅厨房138.38㎡，修建公共卫生间29.58㎡，改造500.41㎡，并进行雨水污水工程、室外改水工程及室外附属工程等</t>
  </si>
  <si>
    <t>四皓村养殖场项目</t>
  </si>
  <si>
    <t>修建繁育牛舍2800平米、隔离牛舍100平米、管理用房110平米、草棚630平米、消毒间20平米、堆粪池300平米。</t>
  </si>
  <si>
    <t>通过修建人畜分离养牛场2800平米，建成后能容纳村内肉牛600头，彻底解决人畜混居、村内环境卫生差的现状，达到巩固脱贫攻坚成果有效衔接乡村振兴工作要求，同时村内务工人员投入劳动力达到村民收入的增加。</t>
  </si>
  <si>
    <t>部分普通农户和脱贫户投工投劳的方式参与修建，提高人均收入。本村人居环境卫生得到根本改善。</t>
  </si>
  <si>
    <t>脱贫劳动力外出务工稳岗补助项目</t>
  </si>
  <si>
    <t>就业项目</t>
  </si>
  <si>
    <t>人社局</t>
  </si>
  <si>
    <t>对连续外出务工6个月，且月工资在1200元以上的3363人脱贫劳动力进行外出务工稳岗补助</t>
  </si>
  <si>
    <t>通过对连续外出务工6个月，且月工资在1200元以上的3363人脱贫劳动力进行外出务工稳岗补助，达到增加脱贫劳动力工资性收入的的成效</t>
  </si>
  <si>
    <t>增加脱贫劳动力工资性收入。</t>
  </si>
  <si>
    <t>庭院经济奖补项目</t>
  </si>
  <si>
    <t>在房前屋后发展种植业、手工业、养殖业、休闲旅游的的农户进行奖补</t>
  </si>
  <si>
    <t>农户</t>
  </si>
  <si>
    <t>通过对在房前屋后发展种植业、手工业、养殖业、休闲旅游的的农户进行奖补，达到激发农户发展生产，增加收入的成效。</t>
  </si>
  <si>
    <t>激发农户发展生产，增加收入。</t>
  </si>
  <si>
    <t>土地整理和特色产业种植项目</t>
  </si>
  <si>
    <t>新民村</t>
  </si>
  <si>
    <t>在方山县北武当镇新民村段家坪小组开展土地整理工程。建设规模305.32亩，整理后新增水浇地203.78亩，提质改造水浇地21.18亩，道路、水渠、桥梁、涵洞占地80.36亩。</t>
  </si>
  <si>
    <t>通过土地整理增加耕地种植面积。</t>
  </si>
  <si>
    <t>通过土地整理及特色农业种植，带动了村内农业产品生产及销售，增加农民务工收入。</t>
  </si>
  <si>
    <t>圪洞至张家塔道路建设项目</t>
  </si>
  <si>
    <t>圪洞至张家塔旅游公路</t>
  </si>
  <si>
    <t>修复受损路段51处，修复里程4.488km，路面裂缝灌缝处理4km，涵洞出水口修复9处。路基、路面、涵洞、排水及安防工程。</t>
  </si>
  <si>
    <t>项目的实施保障了公路的完好完全畅通，提高了公路安全通行能力。</t>
  </si>
  <si>
    <t>项目实施过程中，群众通过投工投劳增加收入，提高了生活质量改善了生活水平。</t>
  </si>
  <si>
    <t>一次性交通补贴项目</t>
  </si>
  <si>
    <t>对县外务工的12000人脱贫劳动力进行外出务工一次性交通补助，激发脱贫劳动力外出务工的积极性，增加脱贫劳动力收入</t>
  </si>
  <si>
    <t>通过对县外务工的12000余人脱贫劳动力进行外出务工一次性交通补助，达到激发脱贫劳动力外出务工的积极性，增加脱贫劳动力务工收入的成效。</t>
  </si>
  <si>
    <t>激发脱贫劳动力外出务工的积极性，增加脱贫劳动力务工收入。</t>
  </si>
  <si>
    <t>涵养林</t>
  </si>
  <si>
    <t>脱贫人口发展农业特色产业项目</t>
  </si>
  <si>
    <t>对重点发展农业特色产业的监测对象、脱贫户进行奖补</t>
  </si>
  <si>
    <t>发农农业特色产业生产，增加收入的成效。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</si>
</sst>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
    <numFmt numFmtId="179" formatCode="0.0000_ "/>
    <numFmt numFmtId="180" formatCode="0.00_);[Red]\(0.00\)"/>
  </numFmts>
  <fonts count="56">
    <font>
      <sz val="12"/>
      <name val="宋体"/>
      <family val="0"/>
    </font>
    <font>
      <sz val="11"/>
      <name val="宋体"/>
      <family val="0"/>
    </font>
    <font>
      <sz val="12"/>
      <name val="黑体"/>
      <family val="3"/>
    </font>
    <font>
      <sz val="10"/>
      <name val="宋体"/>
      <family val="0"/>
    </font>
    <font>
      <sz val="14"/>
      <name val="黑体"/>
      <family val="3"/>
    </font>
    <font>
      <sz val="22"/>
      <name val="方正小标宋简体"/>
      <family val="0"/>
    </font>
    <font>
      <sz val="11"/>
      <name val="黑体"/>
      <family val="3"/>
    </font>
    <font>
      <b/>
      <sz val="10"/>
      <name val="黑体"/>
      <family val="3"/>
    </font>
    <font>
      <b/>
      <sz val="9"/>
      <name val="黑体"/>
      <family val="3"/>
    </font>
    <font>
      <sz val="10"/>
      <color indexed="8"/>
      <name val="宋体"/>
      <family val="0"/>
    </font>
    <font>
      <sz val="9"/>
      <name val="宋体"/>
      <family val="0"/>
    </font>
    <font>
      <strike/>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imSun"/>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1"/>
      <name val="Calibri"/>
      <family val="0"/>
    </font>
    <font>
      <sz val="10"/>
      <color theme="1"/>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0" borderId="0">
      <alignment vertical="center"/>
      <protection/>
    </xf>
    <xf numFmtId="0" fontId="0" fillId="0" borderId="0">
      <alignment vertical="center"/>
      <protection/>
    </xf>
    <xf numFmtId="0" fontId="0" fillId="0" borderId="0">
      <alignment vertical="center"/>
      <protection/>
    </xf>
  </cellStyleXfs>
  <cellXfs count="75">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0" fillId="0" borderId="0" xfId="0" applyFont="1" applyFill="1" applyBorder="1" applyAlignment="1">
      <alignment vertical="center"/>
    </xf>
    <xf numFmtId="0" fontId="52" fillId="0" borderId="0" xfId="0" applyFont="1" applyFill="1" applyBorder="1" applyAlignment="1">
      <alignment vertical="center" wrapText="1"/>
    </xf>
    <xf numFmtId="0" fontId="5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53" fillId="0" borderId="0" xfId="0" applyFont="1" applyFill="1" applyBorder="1" applyAlignment="1">
      <alignment vertical="center"/>
    </xf>
    <xf numFmtId="0" fontId="52" fillId="0" borderId="0" xfId="0" applyFont="1" applyFill="1" applyAlignment="1">
      <alignment vertical="center"/>
    </xf>
    <xf numFmtId="0" fontId="0" fillId="0" borderId="0" xfId="0" applyFont="1" applyFill="1" applyAlignment="1">
      <alignment vertical="center" wrapText="1"/>
    </xf>
    <xf numFmtId="0" fontId="52" fillId="0" borderId="0"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Alignment="1">
      <alignment vertical="center" wrapText="1"/>
    </xf>
    <xf numFmtId="0" fontId="0" fillId="0" borderId="0" xfId="0"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177"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57" fontId="52"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vertical="center"/>
    </xf>
    <xf numFmtId="176" fontId="3"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180" fontId="5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9" fontId="52"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0" fontId="52" fillId="0" borderId="9" xfId="0" applyFont="1" applyFill="1" applyBorder="1" applyAlignment="1">
      <alignment vertical="center"/>
    </xf>
    <xf numFmtId="0" fontId="52" fillId="0" borderId="9" xfId="63"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0" xfId="0" applyFont="1" applyFill="1" applyBorder="1" applyAlignment="1">
      <alignment vertical="center" wrapText="1"/>
    </xf>
    <xf numFmtId="0" fontId="52" fillId="33" borderId="9"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85"/>
  <sheetViews>
    <sheetView tabSelected="1" zoomScale="90" zoomScaleNormal="90" zoomScaleSheetLayoutView="100" workbookViewId="0" topLeftCell="A4">
      <selection activeCell="F8" sqref="E7:F8"/>
    </sheetView>
  </sheetViews>
  <sheetFormatPr defaultColWidth="9.00390625" defaultRowHeight="14.25"/>
  <cols>
    <col min="1" max="1" width="4.375" style="1" customWidth="1"/>
    <col min="2" max="2" width="14.125" style="1" customWidth="1"/>
    <col min="3" max="3" width="6.25390625" style="1" customWidth="1"/>
    <col min="4" max="4" width="4.625" style="1" customWidth="1"/>
    <col min="5" max="5" width="7.625" style="1" customWidth="1"/>
    <col min="6" max="6" width="10.25390625" style="1" customWidth="1"/>
    <col min="7" max="7" width="10.875" style="1" customWidth="1"/>
    <col min="8" max="8" width="7.75390625" style="1" customWidth="1"/>
    <col min="9" max="9" width="7.375" style="1" customWidth="1"/>
    <col min="10" max="10" width="23.25390625" style="1" customWidth="1"/>
    <col min="11" max="11" width="10.125" style="1" customWidth="1"/>
    <col min="12" max="12" width="10.00390625" style="1" customWidth="1"/>
    <col min="13" max="13" width="7.50390625" style="1" customWidth="1"/>
    <col min="14" max="14" width="9.50390625" style="1" customWidth="1"/>
    <col min="15" max="15" width="7.125" style="1" customWidth="1"/>
    <col min="16" max="16" width="7.75390625" style="1" customWidth="1"/>
    <col min="17" max="17" width="19.00390625" style="1" customWidth="1"/>
    <col min="18" max="18" width="16.75390625" style="1" customWidth="1"/>
    <col min="19" max="19" width="6.25390625" style="1" customWidth="1"/>
    <col min="20" max="20" width="9.00390625" style="1" customWidth="1"/>
    <col min="21" max="21" width="12.625" style="1" bestFit="1" customWidth="1"/>
    <col min="22" max="221" width="9.00390625" style="1" customWidth="1"/>
    <col min="222" max="224" width="9.00390625" style="27" customWidth="1"/>
    <col min="225" max="225" width="12.75390625" style="27" bestFit="1" customWidth="1"/>
    <col min="226" max="16384" width="9.00390625" style="27" customWidth="1"/>
  </cols>
  <sheetData>
    <row r="1" spans="1:248" s="1" customFormat="1" ht="28.5" customHeight="1">
      <c r="A1" s="28" t="s">
        <v>0</v>
      </c>
      <c r="B1" s="28"/>
      <c r="K1" s="10"/>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row>
    <row r="2" spans="1:248" s="1" customFormat="1" ht="28.5">
      <c r="A2" s="29" t="s">
        <v>1</v>
      </c>
      <c r="B2" s="29"/>
      <c r="C2" s="29"/>
      <c r="D2" s="29"/>
      <c r="E2" s="29"/>
      <c r="F2" s="29"/>
      <c r="G2" s="29"/>
      <c r="H2" s="29"/>
      <c r="I2" s="29"/>
      <c r="J2" s="29"/>
      <c r="K2" s="29"/>
      <c r="L2" s="29"/>
      <c r="M2" s="29"/>
      <c r="N2" s="29"/>
      <c r="O2" s="29"/>
      <c r="P2" s="29"/>
      <c r="Q2" s="29"/>
      <c r="R2" s="29"/>
      <c r="S2" s="29"/>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row>
    <row r="3" spans="1:248" s="2" customFormat="1" ht="24" customHeight="1">
      <c r="A3" s="30" t="s">
        <v>2</v>
      </c>
      <c r="B3" s="30"/>
      <c r="C3" s="30"/>
      <c r="D3" s="30"/>
      <c r="E3" s="30"/>
      <c r="F3" s="30"/>
      <c r="G3" s="30"/>
      <c r="H3" s="30"/>
      <c r="I3" s="48"/>
      <c r="J3" s="30"/>
      <c r="K3" s="30"/>
      <c r="L3" s="30"/>
      <c r="M3" s="30"/>
      <c r="N3" s="30"/>
      <c r="O3" s="30"/>
      <c r="P3" s="30"/>
      <c r="Q3" s="30"/>
      <c r="R3" s="30"/>
      <c r="S3" s="30"/>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row>
    <row r="4" spans="1:248" s="1" customFormat="1" ht="30" customHeight="1">
      <c r="A4" s="31" t="s">
        <v>3</v>
      </c>
      <c r="B4" s="31" t="s">
        <v>4</v>
      </c>
      <c r="C4" s="31" t="s">
        <v>5</v>
      </c>
      <c r="D4" s="31" t="s">
        <v>6</v>
      </c>
      <c r="E4" s="31" t="s">
        <v>7</v>
      </c>
      <c r="F4" s="31" t="s">
        <v>8</v>
      </c>
      <c r="G4" s="31" t="s">
        <v>9</v>
      </c>
      <c r="H4" s="31" t="s">
        <v>10</v>
      </c>
      <c r="I4" s="31" t="s">
        <v>11</v>
      </c>
      <c r="J4" s="31" t="s">
        <v>12</v>
      </c>
      <c r="K4" s="31" t="s">
        <v>13</v>
      </c>
      <c r="L4" s="31"/>
      <c r="M4" s="31"/>
      <c r="N4" s="31"/>
      <c r="O4" s="31"/>
      <c r="P4" s="31" t="s">
        <v>14</v>
      </c>
      <c r="Q4" s="31" t="s">
        <v>15</v>
      </c>
      <c r="R4" s="31" t="s">
        <v>16</v>
      </c>
      <c r="S4" s="31" t="s">
        <v>17</v>
      </c>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row>
    <row r="5" spans="1:248" s="1" customFormat="1" ht="66.75" customHeight="1">
      <c r="A5" s="31"/>
      <c r="B5" s="31"/>
      <c r="C5" s="31"/>
      <c r="D5" s="31"/>
      <c r="E5" s="31"/>
      <c r="F5" s="31"/>
      <c r="G5" s="31"/>
      <c r="H5" s="31"/>
      <c r="I5" s="31"/>
      <c r="J5" s="31"/>
      <c r="K5" s="31" t="s">
        <v>18</v>
      </c>
      <c r="L5" s="49" t="s">
        <v>19</v>
      </c>
      <c r="M5" s="49" t="s">
        <v>20</v>
      </c>
      <c r="N5" s="49" t="s">
        <v>21</v>
      </c>
      <c r="O5" s="49" t="s">
        <v>22</v>
      </c>
      <c r="P5" s="31"/>
      <c r="Q5" s="31"/>
      <c r="R5" s="31"/>
      <c r="S5" s="31"/>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row>
    <row r="6" spans="1:248" s="1" customFormat="1" ht="30.75" customHeight="1">
      <c r="A6" s="31"/>
      <c r="B6" s="31" t="s">
        <v>18</v>
      </c>
      <c r="C6" s="31"/>
      <c r="D6" s="31"/>
      <c r="E6" s="31"/>
      <c r="F6" s="31"/>
      <c r="G6" s="31"/>
      <c r="H6" s="31"/>
      <c r="I6" s="31"/>
      <c r="J6" s="31"/>
      <c r="K6" s="50">
        <f>SUM(K7:K189)</f>
        <v>32439.425</v>
      </c>
      <c r="L6" s="50">
        <f>SUM(L7:L189)</f>
        <v>26108.949999999997</v>
      </c>
      <c r="M6" s="50">
        <f>SUM(M7:M189)</f>
        <v>0</v>
      </c>
      <c r="N6" s="50">
        <f>SUM(N7:N189)</f>
        <v>6330.474999999999</v>
      </c>
      <c r="O6" s="50">
        <f>SUM(O7:O189)</f>
        <v>0</v>
      </c>
      <c r="P6" s="31"/>
      <c r="Q6" s="31"/>
      <c r="R6" s="31"/>
      <c r="S6" s="31"/>
      <c r="HN6" s="27"/>
      <c r="HO6" s="27"/>
      <c r="HP6" s="27"/>
      <c r="HQ6" s="1">
        <f>SUM(A6:HP6)</f>
        <v>64878.85</v>
      </c>
      <c r="HR6" s="27"/>
      <c r="HS6" s="27"/>
      <c r="HT6" s="27"/>
      <c r="HU6" s="27"/>
      <c r="HV6" s="27"/>
      <c r="HW6" s="27"/>
      <c r="HX6" s="27"/>
      <c r="HY6" s="27"/>
      <c r="HZ6" s="27"/>
      <c r="IA6" s="27"/>
      <c r="IB6" s="27"/>
      <c r="IC6" s="27"/>
      <c r="ID6" s="27"/>
      <c r="IE6" s="27"/>
      <c r="IF6" s="27"/>
      <c r="IG6" s="27"/>
      <c r="IH6" s="27"/>
      <c r="II6" s="27"/>
      <c r="IJ6" s="27"/>
      <c r="IK6" s="27"/>
      <c r="IL6" s="27"/>
      <c r="IM6" s="27"/>
      <c r="IN6" s="27"/>
    </row>
    <row r="7" spans="1:248" s="3" customFormat="1" ht="54" customHeight="1">
      <c r="A7" s="32">
        <v>1</v>
      </c>
      <c r="B7" s="32" t="s">
        <v>23</v>
      </c>
      <c r="C7" s="33" t="s">
        <v>24</v>
      </c>
      <c r="D7" s="32" t="s">
        <v>25</v>
      </c>
      <c r="E7" s="32" t="s">
        <v>26</v>
      </c>
      <c r="F7" s="34" t="s">
        <v>27</v>
      </c>
      <c r="G7" s="34" t="s">
        <v>28</v>
      </c>
      <c r="H7" s="32" t="s">
        <v>29</v>
      </c>
      <c r="I7" s="32" t="s">
        <v>29</v>
      </c>
      <c r="J7" s="32" t="s">
        <v>30</v>
      </c>
      <c r="K7" s="32">
        <v>1300</v>
      </c>
      <c r="L7" s="32">
        <v>1300</v>
      </c>
      <c r="M7" s="32"/>
      <c r="N7" s="32"/>
      <c r="O7" s="32"/>
      <c r="P7" s="32" t="s">
        <v>31</v>
      </c>
      <c r="Q7" s="32" t="s">
        <v>32</v>
      </c>
      <c r="R7" s="32" t="s">
        <v>33</v>
      </c>
      <c r="S7" s="3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27"/>
      <c r="HO7" s="27"/>
      <c r="HP7" s="27"/>
      <c r="HQ7" s="27"/>
      <c r="HR7" s="4"/>
      <c r="HS7" s="4"/>
      <c r="HT7" s="4"/>
      <c r="HU7" s="4"/>
      <c r="HV7" s="4"/>
      <c r="HW7" s="4"/>
      <c r="HX7" s="4"/>
      <c r="HY7" s="4"/>
      <c r="HZ7" s="5"/>
      <c r="IA7" s="5"/>
      <c r="IB7" s="5"/>
      <c r="IC7" s="5"/>
      <c r="ID7" s="5"/>
      <c r="IE7" s="27"/>
      <c r="IF7" s="27"/>
      <c r="IG7" s="27"/>
      <c r="IH7" s="27"/>
      <c r="II7" s="27"/>
      <c r="IJ7" s="27"/>
      <c r="IK7" s="27"/>
      <c r="IL7" s="27"/>
      <c r="IM7" s="27"/>
      <c r="IN7" s="27"/>
    </row>
    <row r="8" spans="1:248" s="3" customFormat="1" ht="54.75" customHeight="1">
      <c r="A8" s="32">
        <v>2</v>
      </c>
      <c r="B8" s="32" t="s">
        <v>34</v>
      </c>
      <c r="C8" s="33" t="s">
        <v>24</v>
      </c>
      <c r="D8" s="32" t="s">
        <v>25</v>
      </c>
      <c r="E8" s="32" t="s">
        <v>35</v>
      </c>
      <c r="F8" s="34" t="s">
        <v>27</v>
      </c>
      <c r="G8" s="34" t="s">
        <v>28</v>
      </c>
      <c r="H8" s="32" t="s">
        <v>29</v>
      </c>
      <c r="I8" s="32" t="s">
        <v>29</v>
      </c>
      <c r="J8" s="32" t="s">
        <v>30</v>
      </c>
      <c r="K8" s="32">
        <v>700</v>
      </c>
      <c r="L8" s="32">
        <v>700</v>
      </c>
      <c r="M8" s="32"/>
      <c r="N8" s="32"/>
      <c r="O8" s="32"/>
      <c r="P8" s="32" t="s">
        <v>31</v>
      </c>
      <c r="Q8" s="32" t="s">
        <v>32</v>
      </c>
      <c r="R8" s="32" t="s">
        <v>33</v>
      </c>
      <c r="S8" s="3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27"/>
      <c r="HO8" s="27"/>
      <c r="HP8" s="27"/>
      <c r="HQ8" s="27"/>
      <c r="HR8" s="4"/>
      <c r="HS8" s="4"/>
      <c r="HT8" s="4"/>
      <c r="HU8" s="4"/>
      <c r="HV8" s="4"/>
      <c r="HW8" s="4"/>
      <c r="HX8" s="4"/>
      <c r="HY8" s="4"/>
      <c r="HZ8" s="5"/>
      <c r="IA8" s="5"/>
      <c r="IB8" s="5"/>
      <c r="IC8" s="5"/>
      <c r="ID8" s="5"/>
      <c r="IE8" s="27"/>
      <c r="IF8" s="27"/>
      <c r="IG8" s="27"/>
      <c r="IH8" s="27"/>
      <c r="II8" s="27"/>
      <c r="IJ8" s="27"/>
      <c r="IK8" s="27"/>
      <c r="IL8" s="27"/>
      <c r="IM8" s="27"/>
      <c r="IN8" s="27"/>
    </row>
    <row r="9" spans="1:248" s="3" customFormat="1" ht="48" customHeight="1">
      <c r="A9" s="32">
        <v>3</v>
      </c>
      <c r="B9" s="32" t="s">
        <v>36</v>
      </c>
      <c r="C9" s="33" t="s">
        <v>37</v>
      </c>
      <c r="D9" s="32" t="s">
        <v>38</v>
      </c>
      <c r="E9" s="32" t="s">
        <v>39</v>
      </c>
      <c r="F9" s="32" t="s">
        <v>40</v>
      </c>
      <c r="G9" s="32" t="s">
        <v>41</v>
      </c>
      <c r="H9" s="32" t="s">
        <v>42</v>
      </c>
      <c r="I9" s="32" t="s">
        <v>42</v>
      </c>
      <c r="J9" s="32" t="s">
        <v>43</v>
      </c>
      <c r="K9" s="32">
        <v>6.3</v>
      </c>
      <c r="L9" s="32">
        <v>6.3</v>
      </c>
      <c r="M9" s="32"/>
      <c r="N9" s="32"/>
      <c r="O9" s="32"/>
      <c r="P9" s="32" t="s">
        <v>44</v>
      </c>
      <c r="Q9" s="56" t="s">
        <v>45</v>
      </c>
      <c r="R9" s="32" t="s">
        <v>46</v>
      </c>
      <c r="S9" s="32"/>
      <c r="T9" s="4"/>
      <c r="U9" s="1"/>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1"/>
      <c r="HK9" s="1"/>
      <c r="HL9" s="4"/>
      <c r="HM9" s="4"/>
      <c r="HN9" s="4"/>
      <c r="HO9" s="4"/>
      <c r="HP9" s="4"/>
      <c r="HQ9" s="4"/>
      <c r="HR9" s="4"/>
      <c r="HS9" s="4"/>
      <c r="HT9" s="4"/>
      <c r="HU9" s="4"/>
      <c r="HV9" s="4"/>
      <c r="HW9" s="4"/>
      <c r="HX9" s="4"/>
      <c r="HY9" s="4"/>
      <c r="HZ9" s="5"/>
      <c r="IA9" s="5"/>
      <c r="IB9" s="5"/>
      <c r="IC9" s="5"/>
      <c r="ID9" s="5"/>
      <c r="IE9" s="27"/>
      <c r="IF9" s="27"/>
      <c r="IG9" s="27"/>
      <c r="IH9" s="27"/>
      <c r="II9" s="27"/>
      <c r="IJ9" s="27"/>
      <c r="IK9" s="27"/>
      <c r="IL9" s="27"/>
      <c r="IM9" s="27"/>
      <c r="IN9" s="27"/>
    </row>
    <row r="10" spans="1:248" s="3" customFormat="1" ht="73.5" customHeight="1">
      <c r="A10" s="32">
        <v>4</v>
      </c>
      <c r="B10" s="32" t="s">
        <v>47</v>
      </c>
      <c r="C10" s="33" t="s">
        <v>37</v>
      </c>
      <c r="D10" s="32" t="s">
        <v>38</v>
      </c>
      <c r="E10" s="32" t="s">
        <v>39</v>
      </c>
      <c r="F10" s="32" t="s">
        <v>40</v>
      </c>
      <c r="G10" s="32" t="s">
        <v>41</v>
      </c>
      <c r="H10" s="32" t="s">
        <v>42</v>
      </c>
      <c r="I10" s="32" t="s">
        <v>42</v>
      </c>
      <c r="J10" s="32" t="s">
        <v>48</v>
      </c>
      <c r="K10" s="32">
        <v>465</v>
      </c>
      <c r="L10" s="32">
        <v>465</v>
      </c>
      <c r="M10" s="32"/>
      <c r="N10" s="32"/>
      <c r="O10" s="32"/>
      <c r="P10" s="32" t="s">
        <v>44</v>
      </c>
      <c r="Q10" s="32" t="s">
        <v>49</v>
      </c>
      <c r="R10" s="32" t="s">
        <v>50</v>
      </c>
      <c r="S10" s="32"/>
      <c r="T10" s="4"/>
      <c r="U10" s="1"/>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1"/>
      <c r="HK10" s="1"/>
      <c r="HL10" s="4"/>
      <c r="HM10" s="4"/>
      <c r="HN10" s="4"/>
      <c r="HO10" s="4"/>
      <c r="HP10" s="4"/>
      <c r="HQ10" s="4"/>
      <c r="HR10" s="4"/>
      <c r="HS10" s="4"/>
      <c r="HT10" s="4"/>
      <c r="HU10" s="4"/>
      <c r="HV10" s="4"/>
      <c r="HW10" s="4"/>
      <c r="HX10" s="4"/>
      <c r="HY10" s="4"/>
      <c r="HZ10" s="5"/>
      <c r="IA10" s="5"/>
      <c r="IB10" s="5"/>
      <c r="IC10" s="5"/>
      <c r="ID10" s="5"/>
      <c r="IE10" s="27"/>
      <c r="IF10" s="27"/>
      <c r="IG10" s="27"/>
      <c r="IH10" s="27"/>
      <c r="II10" s="27"/>
      <c r="IJ10" s="27"/>
      <c r="IK10" s="27"/>
      <c r="IL10" s="27"/>
      <c r="IM10" s="27"/>
      <c r="IN10" s="27"/>
    </row>
    <row r="11" spans="1:248" s="3" customFormat="1" ht="63.75" customHeight="1">
      <c r="A11" s="32">
        <v>5</v>
      </c>
      <c r="B11" s="32" t="s">
        <v>51</v>
      </c>
      <c r="C11" s="33" t="s">
        <v>24</v>
      </c>
      <c r="D11" s="32" t="s">
        <v>38</v>
      </c>
      <c r="E11" s="32" t="s">
        <v>39</v>
      </c>
      <c r="F11" s="32" t="s">
        <v>40</v>
      </c>
      <c r="G11" s="32" t="s">
        <v>41</v>
      </c>
      <c r="H11" s="32" t="s">
        <v>42</v>
      </c>
      <c r="I11" s="32" t="s">
        <v>52</v>
      </c>
      <c r="J11" s="32" t="s">
        <v>53</v>
      </c>
      <c r="K11" s="32">
        <v>300</v>
      </c>
      <c r="L11" s="32">
        <v>300</v>
      </c>
      <c r="M11" s="32"/>
      <c r="N11" s="32"/>
      <c r="O11" s="32"/>
      <c r="P11" s="32" t="s">
        <v>44</v>
      </c>
      <c r="Q11" s="32" t="s">
        <v>54</v>
      </c>
      <c r="R11" s="32" t="s">
        <v>55</v>
      </c>
      <c r="S11" s="32"/>
      <c r="T11" s="4"/>
      <c r="U11" s="1"/>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1"/>
      <c r="HK11" s="1"/>
      <c r="HL11" s="4"/>
      <c r="HM11" s="4"/>
      <c r="HN11" s="4"/>
      <c r="HO11" s="4"/>
      <c r="HP11" s="4"/>
      <c r="HQ11" s="4"/>
      <c r="HR11" s="4"/>
      <c r="HS11" s="4"/>
      <c r="HT11" s="4"/>
      <c r="HU11" s="4"/>
      <c r="HV11" s="4"/>
      <c r="HW11" s="4"/>
      <c r="HX11" s="4"/>
      <c r="HY11" s="4"/>
      <c r="HZ11" s="5"/>
      <c r="IA11" s="5"/>
      <c r="IB11" s="5"/>
      <c r="IC11" s="5"/>
      <c r="ID11" s="5"/>
      <c r="IE11" s="27"/>
      <c r="IF11" s="27"/>
      <c r="IG11" s="27"/>
      <c r="IH11" s="27"/>
      <c r="II11" s="27"/>
      <c r="IJ11" s="27"/>
      <c r="IK11" s="27"/>
      <c r="IL11" s="27"/>
      <c r="IM11" s="27"/>
      <c r="IN11" s="27"/>
    </row>
    <row r="12" spans="1:248" s="4" customFormat="1" ht="94.5" customHeight="1">
      <c r="A12" s="32">
        <v>6</v>
      </c>
      <c r="B12" s="32" t="s">
        <v>56</v>
      </c>
      <c r="C12" s="33" t="s">
        <v>56</v>
      </c>
      <c r="D12" s="32" t="s">
        <v>38</v>
      </c>
      <c r="E12" s="32" t="s">
        <v>39</v>
      </c>
      <c r="F12" s="32" t="s">
        <v>40</v>
      </c>
      <c r="G12" s="32" t="s">
        <v>41</v>
      </c>
      <c r="H12" s="32" t="s">
        <v>42</v>
      </c>
      <c r="I12" s="32" t="s">
        <v>42</v>
      </c>
      <c r="J12" s="32" t="s">
        <v>57</v>
      </c>
      <c r="K12" s="32">
        <v>118</v>
      </c>
      <c r="L12" s="32">
        <v>118</v>
      </c>
      <c r="M12" s="32"/>
      <c r="N12" s="32"/>
      <c r="O12" s="32"/>
      <c r="P12" s="32" t="s">
        <v>44</v>
      </c>
      <c r="Q12" s="32" t="s">
        <v>58</v>
      </c>
      <c r="R12" s="32" t="s">
        <v>59</v>
      </c>
      <c r="S12" s="32"/>
      <c r="T12" s="3"/>
      <c r="U12" s="1"/>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1"/>
      <c r="HM12" s="1"/>
      <c r="HN12" s="27"/>
      <c r="HO12" s="27"/>
      <c r="HP12" s="27"/>
      <c r="HQ12" s="27"/>
      <c r="HR12" s="27"/>
      <c r="HS12" s="27"/>
      <c r="HT12" s="27"/>
      <c r="HU12" s="27"/>
      <c r="HV12" s="27"/>
      <c r="HW12" s="27"/>
      <c r="HX12" s="27"/>
      <c r="HY12" s="27"/>
      <c r="HZ12" s="5"/>
      <c r="IA12" s="5"/>
      <c r="IB12" s="5"/>
      <c r="IC12" s="5"/>
      <c r="ID12" s="5"/>
      <c r="IE12" s="27"/>
      <c r="IF12" s="27"/>
      <c r="IG12" s="27"/>
      <c r="IH12" s="27"/>
      <c r="II12" s="27"/>
      <c r="IJ12" s="27"/>
      <c r="IK12" s="27"/>
      <c r="IL12" s="27"/>
      <c r="IM12" s="27"/>
      <c r="IN12" s="27"/>
    </row>
    <row r="13" spans="1:248" s="4" customFormat="1" ht="34.5" customHeight="1">
      <c r="A13" s="32">
        <v>7</v>
      </c>
      <c r="B13" s="32" t="s">
        <v>60</v>
      </c>
      <c r="C13" s="33" t="s">
        <v>24</v>
      </c>
      <c r="D13" s="32" t="s">
        <v>25</v>
      </c>
      <c r="E13" s="32" t="s">
        <v>61</v>
      </c>
      <c r="F13" s="32" t="s">
        <v>40</v>
      </c>
      <c r="G13" s="32" t="s">
        <v>41</v>
      </c>
      <c r="H13" s="32" t="s">
        <v>42</v>
      </c>
      <c r="I13" s="32" t="s">
        <v>42</v>
      </c>
      <c r="J13" s="32" t="s">
        <v>60</v>
      </c>
      <c r="K13" s="32">
        <v>200</v>
      </c>
      <c r="L13" s="32">
        <v>200</v>
      </c>
      <c r="M13" s="32"/>
      <c r="N13" s="32"/>
      <c r="O13" s="32"/>
      <c r="P13" s="32" t="s">
        <v>62</v>
      </c>
      <c r="Q13" s="32" t="s">
        <v>63</v>
      </c>
      <c r="R13" s="32" t="s">
        <v>64</v>
      </c>
      <c r="S13" s="32"/>
      <c r="T13" s="3"/>
      <c r="U13" s="1"/>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1"/>
      <c r="HM13" s="1"/>
      <c r="HN13" s="27"/>
      <c r="HO13" s="27"/>
      <c r="HP13" s="27"/>
      <c r="HQ13" s="27"/>
      <c r="HR13" s="27"/>
      <c r="HS13" s="27"/>
      <c r="HT13" s="27"/>
      <c r="HU13" s="27"/>
      <c r="HV13" s="27"/>
      <c r="HW13" s="27"/>
      <c r="HX13" s="27"/>
      <c r="HY13" s="27"/>
      <c r="HZ13" s="5"/>
      <c r="IA13" s="5"/>
      <c r="IB13" s="5"/>
      <c r="IC13" s="5"/>
      <c r="ID13" s="5"/>
      <c r="IE13" s="27"/>
      <c r="IF13" s="27"/>
      <c r="IG13" s="27"/>
      <c r="IH13" s="27"/>
      <c r="II13" s="27"/>
      <c r="IJ13" s="27"/>
      <c r="IK13" s="27"/>
      <c r="IL13" s="27"/>
      <c r="IM13" s="27"/>
      <c r="IN13" s="27"/>
    </row>
    <row r="14" spans="1:248" s="4" customFormat="1" ht="34.5" customHeight="1">
      <c r="A14" s="32">
        <v>8</v>
      </c>
      <c r="B14" s="32" t="s">
        <v>65</v>
      </c>
      <c r="C14" s="33" t="s">
        <v>24</v>
      </c>
      <c r="D14" s="32" t="s">
        <v>25</v>
      </c>
      <c r="E14" s="32" t="s">
        <v>66</v>
      </c>
      <c r="F14" s="32" t="s">
        <v>40</v>
      </c>
      <c r="G14" s="32" t="s">
        <v>41</v>
      </c>
      <c r="H14" s="32" t="s">
        <v>42</v>
      </c>
      <c r="I14" s="32" t="s">
        <v>42</v>
      </c>
      <c r="J14" s="32" t="s">
        <v>67</v>
      </c>
      <c r="K14" s="32">
        <v>65.0789</v>
      </c>
      <c r="L14" s="32">
        <v>65.0789</v>
      </c>
      <c r="M14" s="32"/>
      <c r="N14" s="32"/>
      <c r="O14" s="32"/>
      <c r="P14" s="32" t="s">
        <v>62</v>
      </c>
      <c r="Q14" s="32" t="s">
        <v>63</v>
      </c>
      <c r="R14" s="32" t="s">
        <v>64</v>
      </c>
      <c r="S14" s="32"/>
      <c r="T14" s="3"/>
      <c r="U14" s="1"/>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1"/>
      <c r="HM14" s="1"/>
      <c r="HN14" s="27"/>
      <c r="HO14" s="27"/>
      <c r="HP14" s="27"/>
      <c r="HQ14" s="27"/>
      <c r="HR14" s="27"/>
      <c r="HS14" s="27"/>
      <c r="HT14" s="27"/>
      <c r="HU14" s="27"/>
      <c r="HV14" s="27"/>
      <c r="HW14" s="27"/>
      <c r="HX14" s="27"/>
      <c r="HY14" s="27"/>
      <c r="HZ14" s="5"/>
      <c r="IA14" s="5"/>
      <c r="IB14" s="5"/>
      <c r="IC14" s="5"/>
      <c r="ID14" s="5"/>
      <c r="IE14" s="27"/>
      <c r="IF14" s="27"/>
      <c r="IG14" s="27"/>
      <c r="IH14" s="27"/>
      <c r="II14" s="27"/>
      <c r="IJ14" s="27"/>
      <c r="IK14" s="27"/>
      <c r="IL14" s="27"/>
      <c r="IM14" s="27"/>
      <c r="IN14" s="27"/>
    </row>
    <row r="15" spans="1:248" s="4" customFormat="1" ht="34.5" customHeight="1">
      <c r="A15" s="32">
        <v>9</v>
      </c>
      <c r="B15" s="32" t="s">
        <v>68</v>
      </c>
      <c r="C15" s="33" t="s">
        <v>24</v>
      </c>
      <c r="D15" s="32" t="s">
        <v>25</v>
      </c>
      <c r="E15" s="32" t="s">
        <v>69</v>
      </c>
      <c r="F15" s="32" t="s">
        <v>40</v>
      </c>
      <c r="G15" s="32" t="s">
        <v>41</v>
      </c>
      <c r="H15" s="32" t="s">
        <v>42</v>
      </c>
      <c r="I15" s="32" t="s">
        <v>42</v>
      </c>
      <c r="J15" s="32" t="s">
        <v>70</v>
      </c>
      <c r="K15" s="32">
        <v>105.35</v>
      </c>
      <c r="L15" s="32">
        <v>105.35</v>
      </c>
      <c r="M15" s="32"/>
      <c r="N15" s="32"/>
      <c r="O15" s="32"/>
      <c r="P15" s="32" t="s">
        <v>62</v>
      </c>
      <c r="Q15" s="32" t="s">
        <v>63</v>
      </c>
      <c r="R15" s="32" t="s">
        <v>64</v>
      </c>
      <c r="S15" s="32"/>
      <c r="T15" s="3"/>
      <c r="U15" s="1"/>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1"/>
      <c r="HM15" s="1"/>
      <c r="HN15" s="27"/>
      <c r="HO15" s="27"/>
      <c r="HP15" s="27"/>
      <c r="HQ15" s="27"/>
      <c r="HR15" s="27"/>
      <c r="HS15" s="27"/>
      <c r="HT15" s="27"/>
      <c r="HU15" s="27"/>
      <c r="HV15" s="27"/>
      <c r="HW15" s="27"/>
      <c r="HX15" s="27"/>
      <c r="HY15" s="27"/>
      <c r="HZ15" s="5"/>
      <c r="IA15" s="5"/>
      <c r="IB15" s="5"/>
      <c r="IC15" s="5"/>
      <c r="ID15" s="5"/>
      <c r="IE15" s="27"/>
      <c r="IF15" s="27"/>
      <c r="IG15" s="27"/>
      <c r="IH15" s="27"/>
      <c r="II15" s="27"/>
      <c r="IJ15" s="27"/>
      <c r="IK15" s="27"/>
      <c r="IL15" s="27"/>
      <c r="IM15" s="27"/>
      <c r="IN15" s="27"/>
    </row>
    <row r="16" spans="1:246" s="5" customFormat="1" ht="81.75" customHeight="1">
      <c r="A16" s="32">
        <v>10</v>
      </c>
      <c r="B16" s="32" t="s">
        <v>71</v>
      </c>
      <c r="C16" s="33" t="s">
        <v>24</v>
      </c>
      <c r="D16" s="32" t="s">
        <v>72</v>
      </c>
      <c r="E16" s="35" t="s">
        <v>73</v>
      </c>
      <c r="F16" s="34">
        <v>2023.05</v>
      </c>
      <c r="G16" s="34">
        <v>2023.1</v>
      </c>
      <c r="H16" s="36" t="s">
        <v>74</v>
      </c>
      <c r="I16" s="32" t="s">
        <v>73</v>
      </c>
      <c r="J16" s="32" t="s">
        <v>75</v>
      </c>
      <c r="K16" s="32">
        <v>30</v>
      </c>
      <c r="L16" s="32">
        <v>30</v>
      </c>
      <c r="M16" s="39"/>
      <c r="N16" s="39"/>
      <c r="O16" s="39"/>
      <c r="P16" s="32" t="s">
        <v>76</v>
      </c>
      <c r="Q16" s="32" t="s">
        <v>77</v>
      </c>
      <c r="R16" s="32" t="s">
        <v>78</v>
      </c>
      <c r="S16" s="32"/>
      <c r="T16" s="3"/>
      <c r="U16" s="1"/>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row>
    <row r="17" spans="1:246" s="5" customFormat="1" ht="57" customHeight="1">
      <c r="A17" s="32">
        <v>11</v>
      </c>
      <c r="B17" s="32" t="s">
        <v>79</v>
      </c>
      <c r="C17" s="33" t="s">
        <v>24</v>
      </c>
      <c r="D17" s="32" t="s">
        <v>38</v>
      </c>
      <c r="E17" s="32" t="s">
        <v>80</v>
      </c>
      <c r="F17" s="34">
        <v>2023.04</v>
      </c>
      <c r="G17" s="34">
        <v>2023.06</v>
      </c>
      <c r="H17" s="36" t="s">
        <v>74</v>
      </c>
      <c r="I17" s="32" t="s">
        <v>81</v>
      </c>
      <c r="J17" s="32" t="s">
        <v>82</v>
      </c>
      <c r="K17" s="32">
        <v>40</v>
      </c>
      <c r="L17" s="32">
        <v>40</v>
      </c>
      <c r="M17" s="39"/>
      <c r="N17" s="39"/>
      <c r="O17" s="39"/>
      <c r="P17" s="32" t="s">
        <v>62</v>
      </c>
      <c r="Q17" s="32" t="s">
        <v>83</v>
      </c>
      <c r="R17" s="32" t="s">
        <v>84</v>
      </c>
      <c r="S17" s="32"/>
      <c r="T17" s="3"/>
      <c r="U17" s="1"/>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row>
    <row r="18" spans="1:246" s="6" customFormat="1" ht="55.5" customHeight="1">
      <c r="A18" s="32">
        <v>12</v>
      </c>
      <c r="B18" s="32" t="s">
        <v>85</v>
      </c>
      <c r="C18" s="33" t="s">
        <v>24</v>
      </c>
      <c r="D18" s="32" t="s">
        <v>38</v>
      </c>
      <c r="E18" s="32" t="s">
        <v>86</v>
      </c>
      <c r="F18" s="32">
        <v>2023.04</v>
      </c>
      <c r="G18" s="32">
        <v>2023.06</v>
      </c>
      <c r="H18" s="36" t="s">
        <v>74</v>
      </c>
      <c r="I18" s="32" t="s">
        <v>86</v>
      </c>
      <c r="J18" s="32" t="s">
        <v>87</v>
      </c>
      <c r="K18" s="32">
        <v>39.932913</v>
      </c>
      <c r="L18" s="32">
        <v>39.932913</v>
      </c>
      <c r="M18" s="32"/>
      <c r="N18" s="32"/>
      <c r="O18" s="32"/>
      <c r="P18" s="32" t="s">
        <v>88</v>
      </c>
      <c r="Q18" s="32" t="s">
        <v>89</v>
      </c>
      <c r="R18" s="32" t="s">
        <v>90</v>
      </c>
      <c r="S18" s="52"/>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row>
    <row r="19" spans="1:246" s="5" customFormat="1" ht="61.5" customHeight="1">
      <c r="A19" s="32">
        <v>13</v>
      </c>
      <c r="B19" s="32" t="s">
        <v>91</v>
      </c>
      <c r="C19" s="33" t="s">
        <v>24</v>
      </c>
      <c r="D19" s="32" t="s">
        <v>38</v>
      </c>
      <c r="E19" s="32" t="s">
        <v>92</v>
      </c>
      <c r="F19" s="34">
        <v>2023.04</v>
      </c>
      <c r="G19" s="34">
        <v>2023.06</v>
      </c>
      <c r="H19" s="36" t="s">
        <v>74</v>
      </c>
      <c r="I19" s="32" t="s">
        <v>92</v>
      </c>
      <c r="J19" s="32" t="s">
        <v>93</v>
      </c>
      <c r="K19" s="32">
        <v>195</v>
      </c>
      <c r="L19" s="39">
        <v>195</v>
      </c>
      <c r="M19" s="39"/>
      <c r="N19" s="39"/>
      <c r="O19" s="39"/>
      <c r="P19" s="32" t="s">
        <v>62</v>
      </c>
      <c r="Q19" s="32" t="s">
        <v>83</v>
      </c>
      <c r="R19" s="32" t="s">
        <v>84</v>
      </c>
      <c r="S19" s="32"/>
      <c r="T19" s="3"/>
      <c r="U19" s="1"/>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row>
    <row r="20" spans="1:248" s="5" customFormat="1" ht="45.75" customHeight="1">
      <c r="A20" s="32">
        <v>14</v>
      </c>
      <c r="B20" s="32" t="s">
        <v>94</v>
      </c>
      <c r="C20" s="33" t="s">
        <v>95</v>
      </c>
      <c r="D20" s="32" t="s">
        <v>38</v>
      </c>
      <c r="E20" s="32" t="s">
        <v>96</v>
      </c>
      <c r="F20" s="37" t="s">
        <v>97</v>
      </c>
      <c r="G20" s="38" t="s">
        <v>98</v>
      </c>
      <c r="H20" s="32" t="s">
        <v>99</v>
      </c>
      <c r="I20" s="32" t="s">
        <v>99</v>
      </c>
      <c r="J20" s="32" t="s">
        <v>100</v>
      </c>
      <c r="K20" s="32">
        <v>200</v>
      </c>
      <c r="L20" s="51">
        <v>200</v>
      </c>
      <c r="M20" s="39"/>
      <c r="N20" s="32"/>
      <c r="O20" s="32"/>
      <c r="P20" s="32" t="s">
        <v>96</v>
      </c>
      <c r="Q20" s="32" t="s">
        <v>101</v>
      </c>
      <c r="R20" s="32" t="s">
        <v>102</v>
      </c>
      <c r="S20" s="32"/>
      <c r="T20" s="3"/>
      <c r="U20" s="1"/>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row>
    <row r="21" spans="1:248" s="7" customFormat="1" ht="148.5" customHeight="1">
      <c r="A21" s="32">
        <v>15</v>
      </c>
      <c r="B21" s="32" t="s">
        <v>103</v>
      </c>
      <c r="C21" s="33" t="s">
        <v>24</v>
      </c>
      <c r="D21" s="32" t="s">
        <v>38</v>
      </c>
      <c r="E21" s="32" t="s">
        <v>104</v>
      </c>
      <c r="F21" s="34" t="s">
        <v>105</v>
      </c>
      <c r="G21" s="34" t="s">
        <v>106</v>
      </c>
      <c r="H21" s="32" t="s">
        <v>107</v>
      </c>
      <c r="I21" s="32" t="s">
        <v>107</v>
      </c>
      <c r="J21" s="32" t="s">
        <v>108</v>
      </c>
      <c r="K21" s="32">
        <v>199.9999</v>
      </c>
      <c r="L21" s="32">
        <v>199.9999</v>
      </c>
      <c r="M21" s="32"/>
      <c r="N21" s="32"/>
      <c r="O21" s="32"/>
      <c r="P21" s="32" t="s">
        <v>109</v>
      </c>
      <c r="Q21" s="32" t="s">
        <v>110</v>
      </c>
      <c r="R21" s="32" t="s">
        <v>111</v>
      </c>
      <c r="S21" s="32"/>
      <c r="T21" s="3"/>
      <c r="U21" s="1"/>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5"/>
      <c r="HO21" s="5"/>
      <c r="HP21" s="5"/>
      <c r="HQ21" s="5"/>
      <c r="HR21" s="5"/>
      <c r="HS21" s="5"/>
      <c r="HT21" s="5"/>
      <c r="HU21" s="5"/>
      <c r="HV21" s="5"/>
      <c r="HW21" s="5"/>
      <c r="HX21" s="5"/>
      <c r="HY21" s="5"/>
      <c r="HZ21" s="5"/>
      <c r="IA21" s="5"/>
      <c r="IB21" s="5"/>
      <c r="IC21" s="5"/>
      <c r="ID21" s="5"/>
      <c r="IE21" s="27"/>
      <c r="IF21" s="27"/>
      <c r="IG21" s="27"/>
      <c r="IH21" s="27"/>
      <c r="II21" s="27"/>
      <c r="IJ21" s="27"/>
      <c r="IK21" s="27"/>
      <c r="IL21" s="27"/>
      <c r="IM21" s="27"/>
      <c r="IN21" s="27"/>
    </row>
    <row r="22" spans="1:248" s="5" customFormat="1" ht="43.5" customHeight="1">
      <c r="A22" s="32">
        <v>16</v>
      </c>
      <c r="B22" s="32" t="s">
        <v>112</v>
      </c>
      <c r="C22" s="33" t="s">
        <v>95</v>
      </c>
      <c r="D22" s="32" t="s">
        <v>72</v>
      </c>
      <c r="E22" s="32" t="s">
        <v>113</v>
      </c>
      <c r="F22" s="32">
        <v>2023.03</v>
      </c>
      <c r="G22" s="32">
        <v>2023.05</v>
      </c>
      <c r="H22" s="32" t="s">
        <v>114</v>
      </c>
      <c r="I22" s="32" t="s">
        <v>115</v>
      </c>
      <c r="J22" s="32" t="s">
        <v>116</v>
      </c>
      <c r="K22" s="32">
        <v>40</v>
      </c>
      <c r="L22" s="32">
        <v>40</v>
      </c>
      <c r="M22" s="32"/>
      <c r="N22" s="32"/>
      <c r="O22" s="32"/>
      <c r="P22" s="32" t="s">
        <v>117</v>
      </c>
      <c r="Q22" s="32" t="s">
        <v>118</v>
      </c>
      <c r="R22" s="32" t="s">
        <v>119</v>
      </c>
      <c r="S22" s="32"/>
      <c r="T22" s="3"/>
      <c r="U22" s="1"/>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row>
    <row r="23" spans="1:248" s="8" customFormat="1" ht="51" customHeight="1">
      <c r="A23" s="32">
        <v>17</v>
      </c>
      <c r="B23" s="32" t="s">
        <v>120</v>
      </c>
      <c r="C23" s="33" t="s">
        <v>24</v>
      </c>
      <c r="D23" s="32" t="s">
        <v>38</v>
      </c>
      <c r="E23" s="32" t="s">
        <v>121</v>
      </c>
      <c r="F23" s="38">
        <v>45017</v>
      </c>
      <c r="G23" s="38">
        <v>45170</v>
      </c>
      <c r="H23" s="32" t="s">
        <v>122</v>
      </c>
      <c r="I23" s="32" t="s">
        <v>123</v>
      </c>
      <c r="J23" s="32" t="s">
        <v>124</v>
      </c>
      <c r="K23" s="32">
        <v>99.1964</v>
      </c>
      <c r="L23" s="39">
        <v>99.1964</v>
      </c>
      <c r="M23" s="39"/>
      <c r="N23" s="39"/>
      <c r="O23" s="32"/>
      <c r="P23" s="39" t="s">
        <v>125</v>
      </c>
      <c r="Q23" s="32" t="s">
        <v>126</v>
      </c>
      <c r="R23" s="32" t="s">
        <v>127</v>
      </c>
      <c r="S23" s="32"/>
      <c r="T23" s="3"/>
      <c r="U23" s="1"/>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5"/>
      <c r="HO23" s="5"/>
      <c r="HP23" s="5"/>
      <c r="HQ23" s="5"/>
      <c r="HR23" s="5"/>
      <c r="HS23" s="5"/>
      <c r="HT23" s="5"/>
      <c r="HU23" s="5"/>
      <c r="HV23" s="5"/>
      <c r="HW23" s="5"/>
      <c r="HX23" s="5"/>
      <c r="HY23" s="5"/>
      <c r="HZ23" s="5"/>
      <c r="IA23" s="5"/>
      <c r="IB23" s="5"/>
      <c r="IC23" s="5"/>
      <c r="ID23" s="5"/>
      <c r="IE23" s="27"/>
      <c r="IF23" s="27"/>
      <c r="IG23" s="27"/>
      <c r="IH23" s="27"/>
      <c r="II23" s="27"/>
      <c r="IJ23" s="27"/>
      <c r="IK23" s="27"/>
      <c r="IL23" s="27"/>
      <c r="IM23" s="27"/>
      <c r="IN23" s="27"/>
    </row>
    <row r="24" spans="1:248" s="8" customFormat="1" ht="69.75" customHeight="1">
      <c r="A24" s="32">
        <v>18</v>
      </c>
      <c r="B24" s="32" t="s">
        <v>128</v>
      </c>
      <c r="C24" s="33" t="s">
        <v>24</v>
      </c>
      <c r="D24" s="32" t="s">
        <v>38</v>
      </c>
      <c r="E24" s="32" t="s">
        <v>129</v>
      </c>
      <c r="F24" s="39" t="s">
        <v>130</v>
      </c>
      <c r="G24" s="32" t="s">
        <v>131</v>
      </c>
      <c r="H24" s="32" t="s">
        <v>132</v>
      </c>
      <c r="I24" s="32" t="s">
        <v>133</v>
      </c>
      <c r="J24" s="32" t="s">
        <v>134</v>
      </c>
      <c r="K24" s="32">
        <v>1000</v>
      </c>
      <c r="L24" s="32">
        <v>1000</v>
      </c>
      <c r="M24" s="39"/>
      <c r="N24" s="39"/>
      <c r="O24" s="39"/>
      <c r="P24" s="32" t="s">
        <v>135</v>
      </c>
      <c r="Q24" s="32" t="s">
        <v>136</v>
      </c>
      <c r="R24" s="32" t="s">
        <v>137</v>
      </c>
      <c r="S24" s="32"/>
      <c r="T24" s="3"/>
      <c r="U24" s="1"/>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5"/>
      <c r="HO24" s="5"/>
      <c r="HP24" s="5"/>
      <c r="HQ24" s="5"/>
      <c r="HR24" s="5"/>
      <c r="HS24" s="5"/>
      <c r="HT24" s="5"/>
      <c r="HU24" s="5"/>
      <c r="HV24" s="5"/>
      <c r="HW24" s="5"/>
      <c r="HX24" s="5"/>
      <c r="HY24" s="5"/>
      <c r="HZ24" s="5"/>
      <c r="IA24" s="5"/>
      <c r="IB24" s="5"/>
      <c r="IC24" s="5"/>
      <c r="ID24" s="5"/>
      <c r="IE24" s="27"/>
      <c r="IF24" s="27"/>
      <c r="IG24" s="27"/>
      <c r="IH24" s="27"/>
      <c r="II24" s="27"/>
      <c r="IJ24" s="27"/>
      <c r="IK24" s="27"/>
      <c r="IL24" s="27"/>
      <c r="IM24" s="27"/>
      <c r="IN24" s="27"/>
    </row>
    <row r="25" spans="1:248" s="8" customFormat="1" ht="201" customHeight="1">
      <c r="A25" s="32">
        <v>19</v>
      </c>
      <c r="B25" s="32" t="s">
        <v>138</v>
      </c>
      <c r="C25" s="33" t="s">
        <v>24</v>
      </c>
      <c r="D25" s="32" t="s">
        <v>25</v>
      </c>
      <c r="E25" s="32" t="s">
        <v>139</v>
      </c>
      <c r="F25" s="40" t="s">
        <v>40</v>
      </c>
      <c r="G25" s="40" t="s">
        <v>140</v>
      </c>
      <c r="H25" s="32" t="s">
        <v>122</v>
      </c>
      <c r="I25" s="32" t="s">
        <v>122</v>
      </c>
      <c r="J25" s="32" t="s">
        <v>141</v>
      </c>
      <c r="K25" s="32">
        <v>1000</v>
      </c>
      <c r="L25" s="32">
        <v>1000</v>
      </c>
      <c r="M25" s="32"/>
      <c r="N25" s="32"/>
      <c r="O25" s="32"/>
      <c r="P25" s="32" t="s">
        <v>142</v>
      </c>
      <c r="Q25" s="32" t="s">
        <v>143</v>
      </c>
      <c r="R25" s="32" t="s">
        <v>144</v>
      </c>
      <c r="S25" s="32"/>
      <c r="T25" s="3"/>
      <c r="U25" s="1"/>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5"/>
      <c r="HO25" s="5"/>
      <c r="HP25" s="5"/>
      <c r="HQ25" s="5"/>
      <c r="HR25" s="5"/>
      <c r="HS25" s="5"/>
      <c r="HT25" s="5"/>
      <c r="HU25" s="5"/>
      <c r="HV25" s="5"/>
      <c r="HW25" s="5"/>
      <c r="HX25" s="5"/>
      <c r="HY25" s="5"/>
      <c r="HZ25" s="5"/>
      <c r="IA25" s="5"/>
      <c r="IB25" s="5"/>
      <c r="IC25" s="5"/>
      <c r="ID25" s="5"/>
      <c r="IE25" s="27"/>
      <c r="IF25" s="27"/>
      <c r="IG25" s="27"/>
      <c r="IH25" s="27"/>
      <c r="II25" s="27"/>
      <c r="IJ25" s="27"/>
      <c r="IK25" s="27"/>
      <c r="IL25" s="27"/>
      <c r="IM25" s="27"/>
      <c r="IN25" s="27"/>
    </row>
    <row r="26" spans="1:248" s="8" customFormat="1" ht="36.75" customHeight="1">
      <c r="A26" s="32">
        <v>20</v>
      </c>
      <c r="B26" s="32" t="s">
        <v>145</v>
      </c>
      <c r="C26" s="33" t="s">
        <v>24</v>
      </c>
      <c r="D26" s="32" t="s">
        <v>38</v>
      </c>
      <c r="E26" s="32" t="s">
        <v>146</v>
      </c>
      <c r="F26" s="34" t="s">
        <v>105</v>
      </c>
      <c r="G26" s="34" t="s">
        <v>147</v>
      </c>
      <c r="H26" s="32" t="s">
        <v>148</v>
      </c>
      <c r="I26" s="32" t="s">
        <v>146</v>
      </c>
      <c r="J26" s="32" t="s">
        <v>149</v>
      </c>
      <c r="K26" s="32">
        <v>126</v>
      </c>
      <c r="L26" s="32">
        <v>126</v>
      </c>
      <c r="M26" s="32"/>
      <c r="N26" s="32"/>
      <c r="O26" s="32"/>
      <c r="P26" s="32" t="s">
        <v>150</v>
      </c>
      <c r="Q26" s="32" t="s">
        <v>151</v>
      </c>
      <c r="R26" s="32" t="s">
        <v>152</v>
      </c>
      <c r="S26" s="32"/>
      <c r="T26" s="3"/>
      <c r="U26" s="1"/>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5"/>
      <c r="HO26" s="5"/>
      <c r="HP26" s="5"/>
      <c r="HQ26" s="5"/>
      <c r="HR26" s="5"/>
      <c r="HS26" s="5"/>
      <c r="HT26" s="5"/>
      <c r="HU26" s="5"/>
      <c r="HV26" s="5"/>
      <c r="HW26" s="5"/>
      <c r="HX26" s="5"/>
      <c r="HY26" s="5"/>
      <c r="HZ26" s="5"/>
      <c r="IA26" s="5"/>
      <c r="IB26" s="5"/>
      <c r="IC26" s="5"/>
      <c r="ID26" s="5"/>
      <c r="IE26" s="27"/>
      <c r="IF26" s="27"/>
      <c r="IG26" s="27"/>
      <c r="IH26" s="27"/>
      <c r="II26" s="27"/>
      <c r="IJ26" s="27"/>
      <c r="IK26" s="27"/>
      <c r="IL26" s="27"/>
      <c r="IM26" s="27"/>
      <c r="IN26" s="27"/>
    </row>
    <row r="27" spans="1:248" s="8" customFormat="1" ht="91.5" customHeight="1">
      <c r="A27" s="32">
        <v>21</v>
      </c>
      <c r="B27" s="32" t="s">
        <v>153</v>
      </c>
      <c r="C27" s="33" t="s">
        <v>24</v>
      </c>
      <c r="D27" s="32" t="s">
        <v>38</v>
      </c>
      <c r="E27" s="34" t="s">
        <v>39</v>
      </c>
      <c r="F27" s="34" t="s">
        <v>154</v>
      </c>
      <c r="G27" s="34" t="s">
        <v>155</v>
      </c>
      <c r="H27" s="32" t="s">
        <v>156</v>
      </c>
      <c r="I27" s="32" t="s">
        <v>157</v>
      </c>
      <c r="J27" s="32" t="s">
        <v>158</v>
      </c>
      <c r="K27" s="32">
        <v>70</v>
      </c>
      <c r="L27" s="32">
        <v>70</v>
      </c>
      <c r="M27" s="32"/>
      <c r="N27" s="32"/>
      <c r="O27" s="32"/>
      <c r="P27" s="32" t="s">
        <v>159</v>
      </c>
      <c r="Q27" s="32" t="s">
        <v>160</v>
      </c>
      <c r="R27" s="32" t="s">
        <v>161</v>
      </c>
      <c r="S27" s="32"/>
      <c r="T27" s="3"/>
      <c r="U27" s="1"/>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5"/>
      <c r="HO27" s="5"/>
      <c r="HP27" s="5"/>
      <c r="HQ27" s="5"/>
      <c r="HR27" s="5"/>
      <c r="HS27" s="5"/>
      <c r="HT27" s="5"/>
      <c r="HU27" s="5"/>
      <c r="HV27" s="5"/>
      <c r="HW27" s="5"/>
      <c r="HX27" s="5"/>
      <c r="HY27" s="5"/>
      <c r="HZ27" s="5"/>
      <c r="IA27" s="5"/>
      <c r="IB27" s="5"/>
      <c r="IC27" s="5"/>
      <c r="ID27" s="5"/>
      <c r="IE27" s="27"/>
      <c r="IF27" s="27"/>
      <c r="IG27" s="27"/>
      <c r="IH27" s="27"/>
      <c r="II27" s="27"/>
      <c r="IJ27" s="27"/>
      <c r="IK27" s="27"/>
      <c r="IL27" s="27"/>
      <c r="IM27" s="27"/>
      <c r="IN27" s="27"/>
    </row>
    <row r="28" spans="1:248" s="8" customFormat="1" ht="64.5" customHeight="1">
      <c r="A28" s="32">
        <v>22</v>
      </c>
      <c r="B28" s="32" t="s">
        <v>162</v>
      </c>
      <c r="C28" s="33" t="s">
        <v>95</v>
      </c>
      <c r="D28" s="32" t="s">
        <v>38</v>
      </c>
      <c r="E28" s="32" t="s">
        <v>163</v>
      </c>
      <c r="F28" s="34" t="s">
        <v>164</v>
      </c>
      <c r="G28" s="34" t="s">
        <v>165</v>
      </c>
      <c r="H28" s="32" t="s">
        <v>166</v>
      </c>
      <c r="I28" s="32" t="s">
        <v>166</v>
      </c>
      <c r="J28" s="32" t="s">
        <v>167</v>
      </c>
      <c r="K28" s="32">
        <v>138</v>
      </c>
      <c r="L28" s="32">
        <v>138</v>
      </c>
      <c r="M28" s="32"/>
      <c r="N28" s="32"/>
      <c r="O28" s="32"/>
      <c r="P28" s="32" t="s">
        <v>168</v>
      </c>
      <c r="Q28" s="32" t="s">
        <v>169</v>
      </c>
      <c r="R28" s="32" t="s">
        <v>170</v>
      </c>
      <c r="S28" s="32"/>
      <c r="T28" s="3"/>
      <c r="U28" s="1"/>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5"/>
      <c r="HO28" s="5"/>
      <c r="HP28" s="5"/>
      <c r="HQ28" s="5"/>
      <c r="HR28" s="5"/>
      <c r="HS28" s="5"/>
      <c r="HT28" s="5"/>
      <c r="HU28" s="5"/>
      <c r="HV28" s="5"/>
      <c r="HW28" s="5"/>
      <c r="HX28" s="5"/>
      <c r="HY28" s="5"/>
      <c r="HZ28" s="5"/>
      <c r="IA28" s="5"/>
      <c r="IB28" s="5"/>
      <c r="IC28" s="5"/>
      <c r="ID28" s="5"/>
      <c r="IE28" s="27"/>
      <c r="IF28" s="27"/>
      <c r="IG28" s="27"/>
      <c r="IH28" s="27"/>
      <c r="II28" s="27"/>
      <c r="IJ28" s="27"/>
      <c r="IK28" s="27"/>
      <c r="IL28" s="27"/>
      <c r="IM28" s="27"/>
      <c r="IN28" s="27"/>
    </row>
    <row r="29" spans="1:248" s="8" customFormat="1" ht="51.75" customHeight="1">
      <c r="A29" s="32">
        <v>23</v>
      </c>
      <c r="B29" s="32" t="s">
        <v>171</v>
      </c>
      <c r="C29" s="33" t="s">
        <v>95</v>
      </c>
      <c r="D29" s="32" t="s">
        <v>38</v>
      </c>
      <c r="E29" s="32" t="s">
        <v>146</v>
      </c>
      <c r="F29" s="40" t="s">
        <v>172</v>
      </c>
      <c r="G29" s="40" t="s">
        <v>173</v>
      </c>
      <c r="H29" s="32" t="s">
        <v>148</v>
      </c>
      <c r="I29" s="32" t="s">
        <v>174</v>
      </c>
      <c r="J29" s="32" t="s">
        <v>175</v>
      </c>
      <c r="K29" s="32">
        <v>47.183722</v>
      </c>
      <c r="L29" s="32">
        <v>47.183722</v>
      </c>
      <c r="M29" s="32"/>
      <c r="N29" s="32"/>
      <c r="O29" s="32"/>
      <c r="P29" s="32" t="s">
        <v>150</v>
      </c>
      <c r="Q29" s="32" t="s">
        <v>176</v>
      </c>
      <c r="R29" s="32" t="s">
        <v>177</v>
      </c>
      <c r="S29" s="32"/>
      <c r="T29" s="3"/>
      <c r="U29" s="1"/>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5"/>
      <c r="HO29" s="5"/>
      <c r="HP29" s="5"/>
      <c r="HQ29" s="5"/>
      <c r="HR29" s="5"/>
      <c r="HS29" s="5"/>
      <c r="HT29" s="5"/>
      <c r="HU29" s="5"/>
      <c r="HV29" s="5"/>
      <c r="HW29" s="5"/>
      <c r="HX29" s="5"/>
      <c r="HY29" s="5"/>
      <c r="HZ29" s="5"/>
      <c r="IA29" s="5"/>
      <c r="IB29" s="5"/>
      <c r="IC29" s="5"/>
      <c r="ID29" s="5"/>
      <c r="IE29" s="27"/>
      <c r="IF29" s="27"/>
      <c r="IG29" s="27"/>
      <c r="IH29" s="27"/>
      <c r="II29" s="27"/>
      <c r="IJ29" s="27"/>
      <c r="IK29" s="27"/>
      <c r="IL29" s="27"/>
      <c r="IM29" s="27"/>
      <c r="IN29" s="27"/>
    </row>
    <row r="30" spans="1:248" s="5" customFormat="1" ht="220.5" customHeight="1">
      <c r="A30" s="32">
        <v>24</v>
      </c>
      <c r="B30" s="32" t="s">
        <v>178</v>
      </c>
      <c r="C30" s="33" t="s">
        <v>24</v>
      </c>
      <c r="D30" s="32" t="s">
        <v>38</v>
      </c>
      <c r="E30" s="32" t="s">
        <v>39</v>
      </c>
      <c r="F30" s="38">
        <v>2023.03</v>
      </c>
      <c r="G30" s="32">
        <v>2023.06</v>
      </c>
      <c r="H30" s="32" t="s">
        <v>179</v>
      </c>
      <c r="I30" s="32" t="s">
        <v>180</v>
      </c>
      <c r="J30" s="32" t="s">
        <v>181</v>
      </c>
      <c r="K30" s="32">
        <v>180.2</v>
      </c>
      <c r="L30" s="32">
        <v>180.2</v>
      </c>
      <c r="M30" s="38"/>
      <c r="N30" s="32"/>
      <c r="O30" s="32"/>
      <c r="P30" s="32" t="s">
        <v>182</v>
      </c>
      <c r="Q30" s="32" t="s">
        <v>183</v>
      </c>
      <c r="R30" s="32" t="s">
        <v>184</v>
      </c>
      <c r="S30" s="32"/>
      <c r="T30" s="3"/>
      <c r="U30" s="1"/>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row>
    <row r="31" spans="1:248" s="9" customFormat="1" ht="85.5" customHeight="1">
      <c r="A31" s="32">
        <v>25</v>
      </c>
      <c r="B31" s="32" t="s">
        <v>185</v>
      </c>
      <c r="C31" s="33" t="s">
        <v>24</v>
      </c>
      <c r="D31" s="32" t="s">
        <v>38</v>
      </c>
      <c r="E31" s="32" t="s">
        <v>186</v>
      </c>
      <c r="F31" s="41" t="s">
        <v>187</v>
      </c>
      <c r="G31" s="32" t="s">
        <v>188</v>
      </c>
      <c r="H31" s="38" t="s">
        <v>189</v>
      </c>
      <c r="I31" s="32" t="s">
        <v>190</v>
      </c>
      <c r="J31" s="32" t="s">
        <v>191</v>
      </c>
      <c r="K31" s="32">
        <v>200</v>
      </c>
      <c r="L31" s="36">
        <v>200</v>
      </c>
      <c r="M31" s="36"/>
      <c r="N31" s="36"/>
      <c r="O31" s="36"/>
      <c r="P31" s="32" t="s">
        <v>117</v>
      </c>
      <c r="Q31" s="32" t="s">
        <v>192</v>
      </c>
      <c r="R31" s="32" t="s">
        <v>193</v>
      </c>
      <c r="S31" s="36"/>
      <c r="T31" s="10"/>
      <c r="U31" s="1"/>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58"/>
      <c r="HT31" s="58"/>
      <c r="HU31" s="58"/>
      <c r="HV31" s="58"/>
      <c r="HW31" s="58"/>
      <c r="HX31" s="58"/>
      <c r="HY31" s="58"/>
      <c r="HZ31" s="58"/>
      <c r="IA31" s="58"/>
      <c r="IB31" s="58"/>
      <c r="IC31" s="58"/>
      <c r="ID31" s="58"/>
      <c r="IE31" s="27"/>
      <c r="IF31" s="27"/>
      <c r="IG31" s="27"/>
      <c r="IH31" s="27"/>
      <c r="II31" s="27"/>
      <c r="IJ31" s="27"/>
      <c r="IK31" s="27"/>
      <c r="IL31" s="27"/>
      <c r="IM31" s="27"/>
      <c r="IN31" s="27"/>
    </row>
    <row r="32" spans="1:248" s="10" customFormat="1" ht="276" customHeight="1">
      <c r="A32" s="32">
        <v>26</v>
      </c>
      <c r="B32" s="32" t="s">
        <v>194</v>
      </c>
      <c r="C32" s="33" t="s">
        <v>95</v>
      </c>
      <c r="D32" s="32" t="s">
        <v>25</v>
      </c>
      <c r="E32" s="32" t="s">
        <v>195</v>
      </c>
      <c r="F32" s="41" t="s">
        <v>164</v>
      </c>
      <c r="G32" s="32">
        <v>2023.9</v>
      </c>
      <c r="H32" s="32" t="s">
        <v>99</v>
      </c>
      <c r="I32" s="32" t="s">
        <v>99</v>
      </c>
      <c r="J32" s="32" t="s">
        <v>196</v>
      </c>
      <c r="K32" s="32">
        <v>165</v>
      </c>
      <c r="L32" s="36">
        <v>165</v>
      </c>
      <c r="M32" s="36"/>
      <c r="N32" s="36"/>
      <c r="O32" s="36"/>
      <c r="P32" s="32" t="s">
        <v>197</v>
      </c>
      <c r="Q32" s="32" t="s">
        <v>198</v>
      </c>
      <c r="R32" s="32" t="s">
        <v>198</v>
      </c>
      <c r="S32" s="3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58"/>
      <c r="HO32" s="58"/>
      <c r="HP32" s="58"/>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row>
    <row r="33" spans="1:248" s="10" customFormat="1" ht="123" customHeight="1">
      <c r="A33" s="32">
        <v>27</v>
      </c>
      <c r="B33" s="32" t="s">
        <v>199</v>
      </c>
      <c r="C33" s="33" t="s">
        <v>24</v>
      </c>
      <c r="D33" s="32" t="s">
        <v>38</v>
      </c>
      <c r="E33" s="32" t="s">
        <v>39</v>
      </c>
      <c r="F33" s="41" t="s">
        <v>154</v>
      </c>
      <c r="G33" s="32" t="s">
        <v>200</v>
      </c>
      <c r="H33" s="32" t="s">
        <v>179</v>
      </c>
      <c r="I33" s="32" t="s">
        <v>201</v>
      </c>
      <c r="J33" s="36" t="s">
        <v>202</v>
      </c>
      <c r="K33" s="32">
        <v>570</v>
      </c>
      <c r="L33" s="42">
        <v>570</v>
      </c>
      <c r="M33" s="42"/>
      <c r="N33" s="42"/>
      <c r="O33" s="42"/>
      <c r="P33" s="36" t="s">
        <v>203</v>
      </c>
      <c r="Q33" s="36" t="s">
        <v>204</v>
      </c>
      <c r="R33" s="32" t="s">
        <v>205</v>
      </c>
      <c r="S33" s="3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58"/>
      <c r="HO33" s="58"/>
      <c r="HP33" s="58"/>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row>
    <row r="34" spans="1:248" s="10" customFormat="1" ht="84" customHeight="1">
      <c r="A34" s="32">
        <v>28</v>
      </c>
      <c r="B34" s="32" t="s">
        <v>206</v>
      </c>
      <c r="C34" s="33" t="s">
        <v>24</v>
      </c>
      <c r="D34" s="32" t="s">
        <v>25</v>
      </c>
      <c r="E34" s="32" t="s">
        <v>207</v>
      </c>
      <c r="F34" s="32" t="s">
        <v>208</v>
      </c>
      <c r="G34" s="32" t="s">
        <v>209</v>
      </c>
      <c r="H34" s="32" t="s">
        <v>107</v>
      </c>
      <c r="I34" s="32" t="s">
        <v>107</v>
      </c>
      <c r="J34" s="32" t="s">
        <v>210</v>
      </c>
      <c r="K34" s="32">
        <v>120</v>
      </c>
      <c r="L34" s="36">
        <v>120</v>
      </c>
      <c r="M34" s="36"/>
      <c r="N34" s="36"/>
      <c r="O34" s="36"/>
      <c r="P34" s="36" t="s">
        <v>211</v>
      </c>
      <c r="Q34" s="32" t="s">
        <v>212</v>
      </c>
      <c r="R34" s="32" t="s">
        <v>213</v>
      </c>
      <c r="S34" s="3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58"/>
      <c r="HO34" s="58"/>
      <c r="HP34" s="58"/>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row>
    <row r="35" spans="1:248" s="10" customFormat="1" ht="75.75" customHeight="1">
      <c r="A35" s="32">
        <v>29</v>
      </c>
      <c r="B35" s="32" t="s">
        <v>214</v>
      </c>
      <c r="C35" s="33" t="s">
        <v>95</v>
      </c>
      <c r="D35" s="32" t="s">
        <v>38</v>
      </c>
      <c r="E35" s="32" t="s">
        <v>215</v>
      </c>
      <c r="F35" s="32" t="s">
        <v>216</v>
      </c>
      <c r="G35" s="32" t="s">
        <v>217</v>
      </c>
      <c r="H35" s="32" t="s">
        <v>107</v>
      </c>
      <c r="I35" s="32" t="s">
        <v>218</v>
      </c>
      <c r="J35" s="32" t="s">
        <v>219</v>
      </c>
      <c r="K35" s="32">
        <v>50</v>
      </c>
      <c r="L35" s="36">
        <v>50</v>
      </c>
      <c r="M35" s="36"/>
      <c r="N35" s="36"/>
      <c r="O35" s="36"/>
      <c r="P35" s="36" t="s">
        <v>211</v>
      </c>
      <c r="Q35" s="32" t="s">
        <v>220</v>
      </c>
      <c r="R35" s="32" t="s">
        <v>221</v>
      </c>
      <c r="S35" s="3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58"/>
      <c r="HO35" s="58"/>
      <c r="HP35" s="58"/>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row>
    <row r="36" spans="1:248" s="10" customFormat="1" ht="43.5" customHeight="1">
      <c r="A36" s="32">
        <v>30</v>
      </c>
      <c r="B36" s="32" t="s">
        <v>222</v>
      </c>
      <c r="C36" s="33" t="s">
        <v>95</v>
      </c>
      <c r="D36" s="32" t="s">
        <v>38</v>
      </c>
      <c r="E36" s="32" t="s">
        <v>223</v>
      </c>
      <c r="F36" s="41" t="s">
        <v>97</v>
      </c>
      <c r="G36" s="41" t="s">
        <v>98</v>
      </c>
      <c r="H36" s="32" t="s">
        <v>99</v>
      </c>
      <c r="I36" s="32" t="s">
        <v>99</v>
      </c>
      <c r="J36" s="36" t="s">
        <v>224</v>
      </c>
      <c r="K36" s="32">
        <v>200</v>
      </c>
      <c r="L36" s="42">
        <v>200</v>
      </c>
      <c r="M36" s="42"/>
      <c r="N36" s="42"/>
      <c r="O36" s="42"/>
      <c r="P36" s="32" t="s">
        <v>223</v>
      </c>
      <c r="Q36" s="32" t="s">
        <v>225</v>
      </c>
      <c r="R36" s="32" t="s">
        <v>102</v>
      </c>
      <c r="S36" s="3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58"/>
      <c r="HO36" s="58"/>
      <c r="HP36" s="58"/>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row>
    <row r="37" spans="1:248" s="11" customFormat="1" ht="145.5" customHeight="1">
      <c r="A37" s="32">
        <v>31</v>
      </c>
      <c r="B37" s="33" t="s">
        <v>226</v>
      </c>
      <c r="C37" s="33" t="s">
        <v>95</v>
      </c>
      <c r="D37" s="33" t="s">
        <v>38</v>
      </c>
      <c r="E37" s="33" t="s">
        <v>227</v>
      </c>
      <c r="F37" s="41" t="s">
        <v>228</v>
      </c>
      <c r="G37" s="41" t="s">
        <v>229</v>
      </c>
      <c r="H37" s="38" t="s">
        <v>189</v>
      </c>
      <c r="I37" s="33" t="s">
        <v>230</v>
      </c>
      <c r="J37" s="33" t="s">
        <v>231</v>
      </c>
      <c r="K37" s="32">
        <v>113</v>
      </c>
      <c r="L37" s="52">
        <v>113</v>
      </c>
      <c r="M37" s="52"/>
      <c r="N37" s="52"/>
      <c r="O37" s="52"/>
      <c r="P37" s="52" t="s">
        <v>62</v>
      </c>
      <c r="Q37" s="33" t="s">
        <v>232</v>
      </c>
      <c r="R37" s="33" t="s">
        <v>233</v>
      </c>
      <c r="S37" s="52"/>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row>
    <row r="38" spans="1:248" s="12" customFormat="1" ht="145.5" customHeight="1">
      <c r="A38" s="32">
        <v>32</v>
      </c>
      <c r="B38" s="33" t="s">
        <v>234</v>
      </c>
      <c r="C38" s="33" t="s">
        <v>95</v>
      </c>
      <c r="D38" s="33" t="s">
        <v>72</v>
      </c>
      <c r="E38" s="33" t="s">
        <v>235</v>
      </c>
      <c r="F38" s="41" t="s">
        <v>164</v>
      </c>
      <c r="G38" s="41" t="s">
        <v>236</v>
      </c>
      <c r="H38" s="32" t="s">
        <v>148</v>
      </c>
      <c r="I38" s="32" t="s">
        <v>148</v>
      </c>
      <c r="J38" s="33" t="s">
        <v>237</v>
      </c>
      <c r="K38" s="32">
        <v>161</v>
      </c>
      <c r="L38" s="52">
        <v>161</v>
      </c>
      <c r="M38" s="52"/>
      <c r="N38" s="52"/>
      <c r="O38" s="52"/>
      <c r="P38" s="52" t="s">
        <v>238</v>
      </c>
      <c r="Q38" s="33" t="s">
        <v>239</v>
      </c>
      <c r="R38" s="33" t="s">
        <v>240</v>
      </c>
      <c r="S38" s="52"/>
      <c r="T38" s="11"/>
      <c r="U38" s="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27"/>
      <c r="IK38" s="27"/>
      <c r="IL38" s="27"/>
      <c r="IM38" s="27"/>
      <c r="IN38" s="27"/>
    </row>
    <row r="39" spans="1:246" s="13" customFormat="1" ht="60" customHeight="1">
      <c r="A39" s="32">
        <v>33</v>
      </c>
      <c r="B39" s="36" t="s">
        <v>241</v>
      </c>
      <c r="C39" s="33" t="s">
        <v>95</v>
      </c>
      <c r="D39" s="33" t="s">
        <v>38</v>
      </c>
      <c r="E39" s="42" t="s">
        <v>242</v>
      </c>
      <c r="F39" s="43" t="s">
        <v>165</v>
      </c>
      <c r="G39" s="43" t="s">
        <v>243</v>
      </c>
      <c r="H39" s="36" t="s">
        <v>74</v>
      </c>
      <c r="I39" s="36" t="s">
        <v>244</v>
      </c>
      <c r="J39" s="36" t="s">
        <v>245</v>
      </c>
      <c r="K39" s="32">
        <v>62.89404</v>
      </c>
      <c r="L39" s="42">
        <v>62.89404</v>
      </c>
      <c r="M39" s="42"/>
      <c r="N39" s="42"/>
      <c r="O39" s="42"/>
      <c r="P39" s="32" t="s">
        <v>246</v>
      </c>
      <c r="Q39" s="32" t="s">
        <v>247</v>
      </c>
      <c r="R39" s="32" t="s">
        <v>90</v>
      </c>
      <c r="S39" s="42"/>
      <c r="T39" s="10"/>
      <c r="U39" s="1"/>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58"/>
      <c r="HO39" s="58"/>
      <c r="HP39" s="58"/>
      <c r="HQ39" s="58"/>
      <c r="HR39" s="58"/>
      <c r="HS39" s="58"/>
      <c r="HT39" s="58"/>
      <c r="HU39" s="58"/>
      <c r="HV39" s="58"/>
      <c r="HW39" s="58"/>
      <c r="HX39" s="58"/>
      <c r="HY39" s="58"/>
      <c r="HZ39" s="58"/>
      <c r="IA39" s="58"/>
      <c r="IB39" s="58"/>
      <c r="IC39" s="58"/>
      <c r="ID39" s="58"/>
      <c r="IE39" s="27"/>
      <c r="IF39" s="27"/>
      <c r="IG39" s="27"/>
      <c r="IH39" s="27"/>
      <c r="II39" s="27"/>
      <c r="IJ39" s="27"/>
      <c r="IK39" s="27"/>
      <c r="IL39" s="27"/>
    </row>
    <row r="40" spans="1:248" s="13" customFormat="1" ht="94.5" customHeight="1">
      <c r="A40" s="32">
        <v>34</v>
      </c>
      <c r="B40" s="36" t="s">
        <v>248</v>
      </c>
      <c r="C40" s="33" t="s">
        <v>24</v>
      </c>
      <c r="D40" s="33" t="s">
        <v>25</v>
      </c>
      <c r="E40" s="36" t="s">
        <v>39</v>
      </c>
      <c r="F40" s="43" t="s">
        <v>200</v>
      </c>
      <c r="G40" s="43" t="s">
        <v>249</v>
      </c>
      <c r="H40" s="32" t="s">
        <v>107</v>
      </c>
      <c r="I40" s="32" t="s">
        <v>107</v>
      </c>
      <c r="J40" s="36" t="s">
        <v>250</v>
      </c>
      <c r="K40" s="32">
        <v>25</v>
      </c>
      <c r="L40" s="36">
        <v>25</v>
      </c>
      <c r="M40" s="36"/>
      <c r="N40" s="36"/>
      <c r="O40" s="36"/>
      <c r="P40" s="36" t="s">
        <v>211</v>
      </c>
      <c r="Q40" s="36" t="s">
        <v>251</v>
      </c>
      <c r="R40" s="36" t="s">
        <v>251</v>
      </c>
      <c r="S40" s="36"/>
      <c r="T40" s="10"/>
      <c r="U40" s="1"/>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58"/>
      <c r="HO40" s="58"/>
      <c r="HP40" s="58"/>
      <c r="HQ40" s="58"/>
      <c r="HR40" s="58"/>
      <c r="HS40" s="58"/>
      <c r="HT40" s="58"/>
      <c r="HU40" s="58"/>
      <c r="HV40" s="58"/>
      <c r="HW40" s="58"/>
      <c r="HX40" s="58"/>
      <c r="HY40" s="58"/>
      <c r="HZ40" s="58"/>
      <c r="IA40" s="58"/>
      <c r="IB40" s="58"/>
      <c r="IC40" s="58"/>
      <c r="ID40" s="58"/>
      <c r="IE40" s="27"/>
      <c r="IF40" s="27"/>
      <c r="IG40" s="27"/>
      <c r="IH40" s="27"/>
      <c r="II40" s="27"/>
      <c r="IJ40" s="27"/>
      <c r="IK40" s="27"/>
      <c r="IL40" s="27"/>
      <c r="IM40" s="27"/>
      <c r="IN40" s="27"/>
    </row>
    <row r="41" spans="1:248" s="14" customFormat="1" ht="93" customHeight="1">
      <c r="A41" s="32">
        <v>35</v>
      </c>
      <c r="B41" s="36" t="s">
        <v>252</v>
      </c>
      <c r="C41" s="33" t="s">
        <v>24</v>
      </c>
      <c r="D41" s="36" t="s">
        <v>72</v>
      </c>
      <c r="E41" s="36" t="s">
        <v>253</v>
      </c>
      <c r="F41" s="36" t="s">
        <v>165</v>
      </c>
      <c r="G41" s="36" t="s">
        <v>254</v>
      </c>
      <c r="H41" s="36" t="s">
        <v>122</v>
      </c>
      <c r="I41" s="36" t="s">
        <v>122</v>
      </c>
      <c r="J41" s="36" t="s">
        <v>255</v>
      </c>
      <c r="K41" s="36">
        <v>500</v>
      </c>
      <c r="L41" s="36">
        <v>500</v>
      </c>
      <c r="M41" s="36"/>
      <c r="N41" s="36"/>
      <c r="O41" s="36"/>
      <c r="P41" s="36" t="s">
        <v>256</v>
      </c>
      <c r="Q41" s="36" t="s">
        <v>257</v>
      </c>
      <c r="R41" s="36" t="s">
        <v>258</v>
      </c>
      <c r="S41" s="44"/>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27"/>
      <c r="IN41" s="27"/>
    </row>
    <row r="42" spans="1:248" s="15" customFormat="1" ht="48.75" customHeight="1">
      <c r="A42" s="32">
        <v>36</v>
      </c>
      <c r="B42" s="36" t="s">
        <v>259</v>
      </c>
      <c r="C42" s="33" t="s">
        <v>95</v>
      </c>
      <c r="D42" s="36" t="s">
        <v>38</v>
      </c>
      <c r="E42" s="36" t="s">
        <v>260</v>
      </c>
      <c r="F42" s="36" t="s">
        <v>261</v>
      </c>
      <c r="G42" s="36" t="s">
        <v>262</v>
      </c>
      <c r="H42" s="36" t="s">
        <v>148</v>
      </c>
      <c r="I42" s="36" t="s">
        <v>260</v>
      </c>
      <c r="J42" s="36" t="s">
        <v>263</v>
      </c>
      <c r="K42" s="36">
        <v>197.851455</v>
      </c>
      <c r="L42" s="36">
        <v>197.851455</v>
      </c>
      <c r="M42" s="36"/>
      <c r="N42" s="36"/>
      <c r="O42" s="36"/>
      <c r="P42" s="36" t="s">
        <v>62</v>
      </c>
      <c r="Q42" s="36" t="s">
        <v>264</v>
      </c>
      <c r="R42" s="36" t="s">
        <v>265</v>
      </c>
      <c r="S42" s="36"/>
      <c r="T42" s="23"/>
      <c r="U42" s="1"/>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7"/>
      <c r="IN42" s="27"/>
    </row>
    <row r="43" spans="1:248" s="15" customFormat="1" ht="40.5">
      <c r="A43" s="32">
        <v>37</v>
      </c>
      <c r="B43" s="36" t="s">
        <v>266</v>
      </c>
      <c r="C43" s="33" t="s">
        <v>95</v>
      </c>
      <c r="D43" s="44" t="s">
        <v>38</v>
      </c>
      <c r="E43" s="36" t="s">
        <v>267</v>
      </c>
      <c r="F43" s="36" t="s">
        <v>200</v>
      </c>
      <c r="G43" s="36" t="s">
        <v>165</v>
      </c>
      <c r="H43" s="36" t="s">
        <v>148</v>
      </c>
      <c r="I43" s="36" t="s">
        <v>267</v>
      </c>
      <c r="J43" s="36" t="s">
        <v>268</v>
      </c>
      <c r="K43" s="36">
        <v>163.4458</v>
      </c>
      <c r="L43" s="36">
        <v>163.4458</v>
      </c>
      <c r="M43" s="36"/>
      <c r="N43" s="36"/>
      <c r="O43" s="36"/>
      <c r="P43" s="36" t="s">
        <v>62</v>
      </c>
      <c r="Q43" s="36" t="s">
        <v>269</v>
      </c>
      <c r="R43" s="36" t="s">
        <v>270</v>
      </c>
      <c r="S43" s="36"/>
      <c r="T43" s="23"/>
      <c r="U43" s="1"/>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7"/>
      <c r="IN43" s="27"/>
    </row>
    <row r="44" spans="1:248" s="15" customFormat="1" ht="40.5">
      <c r="A44" s="32">
        <v>38</v>
      </c>
      <c r="B44" s="36" t="s">
        <v>271</v>
      </c>
      <c r="C44" s="33" t="s">
        <v>95</v>
      </c>
      <c r="D44" s="36" t="s">
        <v>38</v>
      </c>
      <c r="E44" s="36" t="s">
        <v>272</v>
      </c>
      <c r="F44" s="36" t="s">
        <v>273</v>
      </c>
      <c r="G44" s="36" t="s">
        <v>200</v>
      </c>
      <c r="H44" s="36" t="s">
        <v>148</v>
      </c>
      <c r="I44" s="36" t="s">
        <v>272</v>
      </c>
      <c r="J44" s="36" t="s">
        <v>274</v>
      </c>
      <c r="K44" s="36">
        <v>67.907679</v>
      </c>
      <c r="L44" s="36">
        <v>67.907679</v>
      </c>
      <c r="M44" s="36"/>
      <c r="N44" s="36"/>
      <c r="O44" s="36"/>
      <c r="P44" s="36" t="s">
        <v>275</v>
      </c>
      <c r="Q44" s="36" t="s">
        <v>276</v>
      </c>
      <c r="R44" s="36" t="s">
        <v>270</v>
      </c>
      <c r="S44" s="36"/>
      <c r="T44" s="23"/>
      <c r="U44" s="1"/>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7"/>
      <c r="IN44" s="27"/>
    </row>
    <row r="45" spans="1:248" s="15" customFormat="1" ht="48" customHeight="1">
      <c r="A45" s="32">
        <v>39</v>
      </c>
      <c r="B45" s="38" t="s">
        <v>277</v>
      </c>
      <c r="C45" s="33" t="s">
        <v>95</v>
      </c>
      <c r="D45" s="38" t="s">
        <v>38</v>
      </c>
      <c r="E45" s="38" t="s">
        <v>278</v>
      </c>
      <c r="F45" s="38" t="s">
        <v>279</v>
      </c>
      <c r="G45" s="38" t="s">
        <v>280</v>
      </c>
      <c r="H45" s="38" t="s">
        <v>189</v>
      </c>
      <c r="I45" s="38" t="s">
        <v>278</v>
      </c>
      <c r="J45" s="38" t="s">
        <v>281</v>
      </c>
      <c r="K45" s="53">
        <v>129.407726</v>
      </c>
      <c r="L45" s="53">
        <v>129.407726</v>
      </c>
      <c r="M45" s="32"/>
      <c r="N45" s="32"/>
      <c r="O45" s="32"/>
      <c r="P45" s="38" t="s">
        <v>282</v>
      </c>
      <c r="Q45" s="38" t="s">
        <v>283</v>
      </c>
      <c r="R45" s="38" t="s">
        <v>284</v>
      </c>
      <c r="S45" s="36"/>
      <c r="T45" s="23"/>
      <c r="U45" s="1"/>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7"/>
      <c r="IN45" s="27"/>
    </row>
    <row r="46" spans="1:248" s="14" customFormat="1" ht="48.75" customHeight="1">
      <c r="A46" s="32">
        <v>40</v>
      </c>
      <c r="B46" s="32" t="s">
        <v>285</v>
      </c>
      <c r="C46" s="33" t="s">
        <v>95</v>
      </c>
      <c r="D46" s="38" t="s">
        <v>38</v>
      </c>
      <c r="E46" s="38" t="s">
        <v>278</v>
      </c>
      <c r="F46" s="38" t="s">
        <v>279</v>
      </c>
      <c r="G46" s="38" t="s">
        <v>280</v>
      </c>
      <c r="H46" s="38" t="s">
        <v>189</v>
      </c>
      <c r="I46" s="38" t="s">
        <v>278</v>
      </c>
      <c r="J46" s="38" t="s">
        <v>281</v>
      </c>
      <c r="K46" s="32">
        <v>7</v>
      </c>
      <c r="L46" s="32">
        <v>7</v>
      </c>
      <c r="M46" s="32"/>
      <c r="N46" s="32"/>
      <c r="O46" s="32"/>
      <c r="P46" s="38" t="s">
        <v>282</v>
      </c>
      <c r="Q46" s="38" t="s">
        <v>283</v>
      </c>
      <c r="R46" s="38" t="s">
        <v>284</v>
      </c>
      <c r="S46" s="32"/>
      <c r="T46" s="57"/>
      <c r="U46" s="1"/>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27"/>
      <c r="IN46" s="27"/>
    </row>
    <row r="47" spans="1:248" s="14" customFormat="1" ht="42" customHeight="1">
      <c r="A47" s="32">
        <v>41</v>
      </c>
      <c r="B47" s="32" t="s">
        <v>286</v>
      </c>
      <c r="C47" s="33" t="s">
        <v>95</v>
      </c>
      <c r="D47" s="38" t="s">
        <v>38</v>
      </c>
      <c r="E47" s="38" t="s">
        <v>278</v>
      </c>
      <c r="F47" s="38" t="s">
        <v>279</v>
      </c>
      <c r="G47" s="38" t="s">
        <v>280</v>
      </c>
      <c r="H47" s="38" t="s">
        <v>189</v>
      </c>
      <c r="I47" s="38" t="s">
        <v>278</v>
      </c>
      <c r="J47" s="38" t="s">
        <v>281</v>
      </c>
      <c r="K47" s="53">
        <v>8.206875</v>
      </c>
      <c r="L47" s="53">
        <v>8.206875</v>
      </c>
      <c r="M47" s="32"/>
      <c r="N47" s="32"/>
      <c r="O47" s="32"/>
      <c r="P47" s="38" t="s">
        <v>282</v>
      </c>
      <c r="Q47" s="38" t="s">
        <v>283</v>
      </c>
      <c r="R47" s="38" t="s">
        <v>284</v>
      </c>
      <c r="S47" s="36"/>
      <c r="T47" s="57"/>
      <c r="U47" s="1"/>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27"/>
      <c r="IN47" s="27"/>
    </row>
    <row r="48" spans="1:248" s="14" customFormat="1" ht="85.5" customHeight="1">
      <c r="A48" s="32">
        <v>42</v>
      </c>
      <c r="B48" s="36" t="s">
        <v>287</v>
      </c>
      <c r="C48" s="33" t="s">
        <v>95</v>
      </c>
      <c r="D48" s="36" t="s">
        <v>38</v>
      </c>
      <c r="E48" s="44" t="s">
        <v>288</v>
      </c>
      <c r="F48" s="38" t="s">
        <v>243</v>
      </c>
      <c r="G48" s="38" t="s">
        <v>289</v>
      </c>
      <c r="H48" s="38" t="s">
        <v>189</v>
      </c>
      <c r="I48" s="44" t="s">
        <v>189</v>
      </c>
      <c r="J48" s="36" t="s">
        <v>290</v>
      </c>
      <c r="K48" s="36">
        <v>98</v>
      </c>
      <c r="L48" s="36">
        <v>98</v>
      </c>
      <c r="M48" s="44"/>
      <c r="N48" s="44"/>
      <c r="O48" s="44"/>
      <c r="P48" s="44" t="s">
        <v>291</v>
      </c>
      <c r="Q48" s="36" t="s">
        <v>292</v>
      </c>
      <c r="R48" s="36" t="s">
        <v>293</v>
      </c>
      <c r="S48" s="44"/>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27"/>
      <c r="IN48" s="27"/>
    </row>
    <row r="49" spans="1:248" s="14" customFormat="1" ht="159" customHeight="1">
      <c r="A49" s="32">
        <v>43</v>
      </c>
      <c r="B49" s="38" t="s">
        <v>294</v>
      </c>
      <c r="C49" s="33" t="s">
        <v>95</v>
      </c>
      <c r="D49" s="38" t="s">
        <v>25</v>
      </c>
      <c r="E49" s="38" t="s">
        <v>295</v>
      </c>
      <c r="F49" s="38" t="s">
        <v>296</v>
      </c>
      <c r="G49" s="38" t="s">
        <v>297</v>
      </c>
      <c r="H49" s="38" t="s">
        <v>189</v>
      </c>
      <c r="I49" s="38" t="s">
        <v>298</v>
      </c>
      <c r="J49" s="38" t="s">
        <v>299</v>
      </c>
      <c r="K49" s="36">
        <v>13</v>
      </c>
      <c r="L49" s="36">
        <v>13</v>
      </c>
      <c r="M49" s="44"/>
      <c r="N49" s="44"/>
      <c r="O49" s="44"/>
      <c r="P49" s="44" t="s">
        <v>298</v>
      </c>
      <c r="Q49" s="36" t="s">
        <v>300</v>
      </c>
      <c r="R49" s="36" t="s">
        <v>301</v>
      </c>
      <c r="S49" s="44"/>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27"/>
      <c r="IN49" s="27"/>
    </row>
    <row r="50" spans="1:248" s="14" customFormat="1" ht="51.75" customHeight="1">
      <c r="A50" s="32">
        <v>44</v>
      </c>
      <c r="B50" s="38" t="s">
        <v>302</v>
      </c>
      <c r="C50" s="33" t="s">
        <v>95</v>
      </c>
      <c r="D50" s="38" t="s">
        <v>38</v>
      </c>
      <c r="E50" s="38" t="s">
        <v>303</v>
      </c>
      <c r="F50" s="38" t="s">
        <v>304</v>
      </c>
      <c r="G50" s="38" t="s">
        <v>188</v>
      </c>
      <c r="H50" s="38" t="s">
        <v>189</v>
      </c>
      <c r="I50" s="38" t="s">
        <v>305</v>
      </c>
      <c r="J50" s="38" t="s">
        <v>306</v>
      </c>
      <c r="K50" s="36">
        <v>10</v>
      </c>
      <c r="L50" s="36">
        <v>10</v>
      </c>
      <c r="M50" s="36"/>
      <c r="N50" s="36"/>
      <c r="O50" s="36"/>
      <c r="P50" s="36" t="s">
        <v>62</v>
      </c>
      <c r="Q50" s="36" t="s">
        <v>307</v>
      </c>
      <c r="R50" s="36" t="s">
        <v>308</v>
      </c>
      <c r="S50" s="44"/>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27"/>
      <c r="IN50" s="27"/>
    </row>
    <row r="51" spans="1:248" s="16" customFormat="1" ht="81" customHeight="1">
      <c r="A51" s="32">
        <v>45</v>
      </c>
      <c r="B51" s="36" t="s">
        <v>309</v>
      </c>
      <c r="C51" s="33" t="s">
        <v>95</v>
      </c>
      <c r="D51" s="36" t="s">
        <v>38</v>
      </c>
      <c r="E51" s="36" t="s">
        <v>39</v>
      </c>
      <c r="F51" s="36" t="s">
        <v>310</v>
      </c>
      <c r="G51" s="36" t="s">
        <v>311</v>
      </c>
      <c r="H51" s="36" t="s">
        <v>179</v>
      </c>
      <c r="I51" s="36" t="s">
        <v>179</v>
      </c>
      <c r="J51" s="36" t="s">
        <v>312</v>
      </c>
      <c r="K51" s="36">
        <v>30</v>
      </c>
      <c r="L51" s="36">
        <v>30</v>
      </c>
      <c r="M51" s="36"/>
      <c r="N51" s="36"/>
      <c r="O51" s="36"/>
      <c r="P51" s="36" t="s">
        <v>313</v>
      </c>
      <c r="Q51" s="36" t="s">
        <v>314</v>
      </c>
      <c r="R51" s="36" t="s">
        <v>315</v>
      </c>
      <c r="S51" s="36"/>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row>
    <row r="52" spans="1:248" s="16" customFormat="1" ht="45" customHeight="1">
      <c r="A52" s="32">
        <v>46</v>
      </c>
      <c r="B52" s="36" t="s">
        <v>316</v>
      </c>
      <c r="C52" s="36" t="s">
        <v>24</v>
      </c>
      <c r="D52" s="36" t="s">
        <v>38</v>
      </c>
      <c r="E52" s="36" t="s">
        <v>317</v>
      </c>
      <c r="F52" s="36" t="s">
        <v>236</v>
      </c>
      <c r="G52" s="36" t="s">
        <v>249</v>
      </c>
      <c r="H52" s="36" t="s">
        <v>74</v>
      </c>
      <c r="I52" s="36" t="s">
        <v>318</v>
      </c>
      <c r="J52" s="36" t="s">
        <v>316</v>
      </c>
      <c r="K52" s="36">
        <v>50</v>
      </c>
      <c r="L52" s="36">
        <v>50</v>
      </c>
      <c r="M52" s="36"/>
      <c r="N52" s="36"/>
      <c r="O52" s="36"/>
      <c r="P52" s="36" t="s">
        <v>117</v>
      </c>
      <c r="Q52" s="36" t="s">
        <v>319</v>
      </c>
      <c r="R52" s="36" t="s">
        <v>320</v>
      </c>
      <c r="S52" s="44"/>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row>
    <row r="53" spans="1:248" s="16" customFormat="1" ht="51" customHeight="1">
      <c r="A53" s="32">
        <v>47</v>
      </c>
      <c r="B53" s="36" t="s">
        <v>321</v>
      </c>
      <c r="C53" s="33" t="s">
        <v>95</v>
      </c>
      <c r="D53" s="36" t="s">
        <v>38</v>
      </c>
      <c r="E53" s="36" t="s">
        <v>322</v>
      </c>
      <c r="F53" s="36" t="s">
        <v>154</v>
      </c>
      <c r="G53" s="36">
        <v>2023.01</v>
      </c>
      <c r="H53" s="36" t="s">
        <v>74</v>
      </c>
      <c r="I53" s="36" t="s">
        <v>323</v>
      </c>
      <c r="J53" s="36" t="s">
        <v>324</v>
      </c>
      <c r="K53" s="36">
        <v>8.915</v>
      </c>
      <c r="L53" s="36">
        <v>8.915</v>
      </c>
      <c r="M53" s="36"/>
      <c r="N53" s="36"/>
      <c r="O53" s="36"/>
      <c r="P53" s="36" t="s">
        <v>325</v>
      </c>
      <c r="Q53" s="36" t="s">
        <v>326</v>
      </c>
      <c r="R53" s="36" t="s">
        <v>327</v>
      </c>
      <c r="S53" s="44"/>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row>
    <row r="54" spans="1:248" s="16" customFormat="1" ht="64.5" customHeight="1">
      <c r="A54" s="32">
        <v>48</v>
      </c>
      <c r="B54" s="36" t="s">
        <v>328</v>
      </c>
      <c r="C54" s="33" t="s">
        <v>95</v>
      </c>
      <c r="D54" s="36" t="s">
        <v>38</v>
      </c>
      <c r="E54" s="36" t="s">
        <v>329</v>
      </c>
      <c r="F54" s="36">
        <v>2023.05</v>
      </c>
      <c r="G54" s="36">
        <v>2023.06</v>
      </c>
      <c r="H54" s="36" t="s">
        <v>74</v>
      </c>
      <c r="I54" s="36" t="s">
        <v>81</v>
      </c>
      <c r="J54" s="36" t="s">
        <v>330</v>
      </c>
      <c r="K54" s="36">
        <v>13.986996</v>
      </c>
      <c r="L54" s="36">
        <v>13.986996</v>
      </c>
      <c r="M54" s="36"/>
      <c r="N54" s="36"/>
      <c r="O54" s="36"/>
      <c r="P54" s="36" t="s">
        <v>331</v>
      </c>
      <c r="Q54" s="36" t="s">
        <v>332</v>
      </c>
      <c r="R54" s="36" t="s">
        <v>90</v>
      </c>
      <c r="S54" s="44"/>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row>
    <row r="55" spans="1:248" s="16" customFormat="1" ht="57" customHeight="1">
      <c r="A55" s="32">
        <v>49</v>
      </c>
      <c r="B55" s="44" t="s">
        <v>333</v>
      </c>
      <c r="C55" s="33" t="s">
        <v>95</v>
      </c>
      <c r="D55" s="36" t="s">
        <v>38</v>
      </c>
      <c r="E55" s="36" t="s">
        <v>242</v>
      </c>
      <c r="F55" s="36">
        <v>2023.05</v>
      </c>
      <c r="G55" s="36">
        <v>2023.06</v>
      </c>
      <c r="H55" s="36" t="s">
        <v>74</v>
      </c>
      <c r="I55" s="36" t="s">
        <v>334</v>
      </c>
      <c r="J55" s="36" t="s">
        <v>335</v>
      </c>
      <c r="K55" s="36">
        <v>35</v>
      </c>
      <c r="L55" s="36">
        <v>35</v>
      </c>
      <c r="M55" s="36"/>
      <c r="N55" s="36"/>
      <c r="O55" s="36"/>
      <c r="P55" s="36" t="s">
        <v>336</v>
      </c>
      <c r="Q55" s="36" t="s">
        <v>337</v>
      </c>
      <c r="R55" s="36" t="s">
        <v>90</v>
      </c>
      <c r="S55" s="44"/>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row>
    <row r="56" spans="1:248" s="16" customFormat="1" ht="84" customHeight="1">
      <c r="A56" s="32">
        <v>50</v>
      </c>
      <c r="B56" s="36" t="s">
        <v>338</v>
      </c>
      <c r="C56" s="36" t="s">
        <v>24</v>
      </c>
      <c r="D56" s="36" t="s">
        <v>72</v>
      </c>
      <c r="E56" s="36" t="s">
        <v>242</v>
      </c>
      <c r="F56" s="36">
        <v>2023.07</v>
      </c>
      <c r="G56" s="36">
        <v>2023.12</v>
      </c>
      <c r="H56" s="36" t="s">
        <v>74</v>
      </c>
      <c r="I56" s="36" t="s">
        <v>242</v>
      </c>
      <c r="J56" s="36" t="s">
        <v>339</v>
      </c>
      <c r="K56" s="36">
        <v>65</v>
      </c>
      <c r="L56" s="36">
        <v>65</v>
      </c>
      <c r="M56" s="36"/>
      <c r="N56" s="36"/>
      <c r="O56" s="36"/>
      <c r="P56" s="36" t="s">
        <v>117</v>
      </c>
      <c r="Q56" s="36" t="s">
        <v>340</v>
      </c>
      <c r="R56" s="36" t="s">
        <v>341</v>
      </c>
      <c r="S56" s="44"/>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row>
    <row r="57" spans="1:248" s="16" customFormat="1" ht="108" customHeight="1">
      <c r="A57" s="32">
        <v>51</v>
      </c>
      <c r="B57" s="36" t="s">
        <v>342</v>
      </c>
      <c r="C57" s="33" t="s">
        <v>95</v>
      </c>
      <c r="D57" s="36" t="s">
        <v>38</v>
      </c>
      <c r="E57" s="36" t="s">
        <v>343</v>
      </c>
      <c r="F57" s="36">
        <v>2023.05</v>
      </c>
      <c r="G57" s="36">
        <v>2023.1</v>
      </c>
      <c r="H57" s="36" t="s">
        <v>74</v>
      </c>
      <c r="I57" s="36" t="s">
        <v>343</v>
      </c>
      <c r="J57" s="36" t="s">
        <v>344</v>
      </c>
      <c r="K57" s="36">
        <v>146.4</v>
      </c>
      <c r="L57" s="36">
        <v>146.4</v>
      </c>
      <c r="M57" s="36"/>
      <c r="N57" s="36"/>
      <c r="O57" s="36"/>
      <c r="P57" s="36" t="s">
        <v>117</v>
      </c>
      <c r="Q57" s="36" t="s">
        <v>345</v>
      </c>
      <c r="R57" s="36" t="s">
        <v>346</v>
      </c>
      <c r="S57" s="4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row>
    <row r="58" spans="1:248" s="16" customFormat="1" ht="75" customHeight="1">
      <c r="A58" s="32">
        <v>52</v>
      </c>
      <c r="B58" s="36" t="s">
        <v>347</v>
      </c>
      <c r="C58" s="36" t="s">
        <v>24</v>
      </c>
      <c r="D58" s="36" t="s">
        <v>38</v>
      </c>
      <c r="E58" s="36" t="s">
        <v>348</v>
      </c>
      <c r="F58" s="36">
        <v>2023.07</v>
      </c>
      <c r="G58" s="36">
        <v>2023.08</v>
      </c>
      <c r="H58" s="36" t="s">
        <v>74</v>
      </c>
      <c r="I58" s="36" t="s">
        <v>348</v>
      </c>
      <c r="J58" s="36" t="s">
        <v>349</v>
      </c>
      <c r="K58" s="36">
        <v>30</v>
      </c>
      <c r="L58" s="36">
        <v>30</v>
      </c>
      <c r="M58" s="36"/>
      <c r="N58" s="36"/>
      <c r="O58" s="36"/>
      <c r="P58" s="36" t="s">
        <v>62</v>
      </c>
      <c r="Q58" s="36" t="s">
        <v>350</v>
      </c>
      <c r="R58" s="36" t="s">
        <v>351</v>
      </c>
      <c r="S58" s="4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row>
    <row r="59" spans="1:248" s="16" customFormat="1" ht="48.75" customHeight="1">
      <c r="A59" s="32">
        <v>53</v>
      </c>
      <c r="B59" s="36" t="s">
        <v>352</v>
      </c>
      <c r="C59" s="36" t="s">
        <v>24</v>
      </c>
      <c r="D59" s="36" t="s">
        <v>38</v>
      </c>
      <c r="E59" s="36" t="s">
        <v>329</v>
      </c>
      <c r="F59" s="36" t="s">
        <v>353</v>
      </c>
      <c r="G59" s="36" t="s">
        <v>354</v>
      </c>
      <c r="H59" s="36" t="s">
        <v>74</v>
      </c>
      <c r="I59" s="36" t="s">
        <v>329</v>
      </c>
      <c r="J59" s="36" t="s">
        <v>355</v>
      </c>
      <c r="K59" s="36">
        <v>65</v>
      </c>
      <c r="L59" s="36">
        <v>65</v>
      </c>
      <c r="M59" s="36"/>
      <c r="N59" s="36"/>
      <c r="O59" s="36"/>
      <c r="P59" s="36" t="s">
        <v>331</v>
      </c>
      <c r="Q59" s="36" t="s">
        <v>319</v>
      </c>
      <c r="R59" s="36" t="s">
        <v>356</v>
      </c>
      <c r="S59" s="4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row>
    <row r="60" spans="1:248" s="16" customFormat="1" ht="57" customHeight="1">
      <c r="A60" s="32">
        <v>54</v>
      </c>
      <c r="B60" s="36" t="s">
        <v>357</v>
      </c>
      <c r="C60" s="33" t="s">
        <v>24</v>
      </c>
      <c r="D60" s="36" t="s">
        <v>38</v>
      </c>
      <c r="E60" s="36" t="s">
        <v>322</v>
      </c>
      <c r="F60" s="36" t="s">
        <v>140</v>
      </c>
      <c r="G60" s="36" t="s">
        <v>358</v>
      </c>
      <c r="H60" s="36" t="s">
        <v>74</v>
      </c>
      <c r="I60" s="36" t="s">
        <v>322</v>
      </c>
      <c r="J60" s="36" t="s">
        <v>359</v>
      </c>
      <c r="K60" s="36">
        <v>50</v>
      </c>
      <c r="L60" s="36">
        <v>50</v>
      </c>
      <c r="M60" s="36"/>
      <c r="N60" s="36"/>
      <c r="O60" s="36"/>
      <c r="P60" s="36" t="s">
        <v>325</v>
      </c>
      <c r="Q60" s="36" t="s">
        <v>326</v>
      </c>
      <c r="R60" s="36" t="s">
        <v>356</v>
      </c>
      <c r="S60" s="4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row>
    <row r="61" spans="1:248" s="16" customFormat="1" ht="73.5" customHeight="1">
      <c r="A61" s="32">
        <v>55</v>
      </c>
      <c r="B61" s="36" t="s">
        <v>360</v>
      </c>
      <c r="C61" s="36" t="s">
        <v>24</v>
      </c>
      <c r="D61" s="36" t="s">
        <v>38</v>
      </c>
      <c r="E61" s="36" t="s">
        <v>361</v>
      </c>
      <c r="F61" s="36" t="s">
        <v>164</v>
      </c>
      <c r="G61" s="36" t="s">
        <v>362</v>
      </c>
      <c r="H61" s="36" t="s">
        <v>363</v>
      </c>
      <c r="I61" s="36" t="s">
        <v>361</v>
      </c>
      <c r="J61" s="32" t="s">
        <v>364</v>
      </c>
      <c r="K61" s="36">
        <v>50</v>
      </c>
      <c r="L61" s="36">
        <v>50</v>
      </c>
      <c r="M61" s="36"/>
      <c r="N61" s="36"/>
      <c r="O61" s="36"/>
      <c r="P61" s="36" t="s">
        <v>365</v>
      </c>
      <c r="Q61" s="36" t="s">
        <v>366</v>
      </c>
      <c r="R61" s="36" t="s">
        <v>367</v>
      </c>
      <c r="S61" s="44"/>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row>
    <row r="62" spans="1:248" s="17" customFormat="1" ht="72" customHeight="1">
      <c r="A62" s="32">
        <v>56</v>
      </c>
      <c r="B62" s="45" t="s">
        <v>368</v>
      </c>
      <c r="C62" s="36" t="s">
        <v>24</v>
      </c>
      <c r="D62" s="36" t="s">
        <v>38</v>
      </c>
      <c r="E62" s="46" t="s">
        <v>369</v>
      </c>
      <c r="F62" s="45">
        <v>7.21</v>
      </c>
      <c r="G62" s="47">
        <v>9.2</v>
      </c>
      <c r="H62" s="36" t="s">
        <v>363</v>
      </c>
      <c r="I62" s="36" t="s">
        <v>369</v>
      </c>
      <c r="J62" s="36" t="s">
        <v>370</v>
      </c>
      <c r="K62" s="54">
        <v>65</v>
      </c>
      <c r="L62" s="54">
        <v>65</v>
      </c>
      <c r="M62" s="46"/>
      <c r="N62" s="46"/>
      <c r="O62" s="46"/>
      <c r="P62" s="36" t="str">
        <f>E62</f>
        <v>后则沟村</v>
      </c>
      <c r="Q62" s="36" t="s">
        <v>371</v>
      </c>
      <c r="R62" s="36" t="s">
        <v>102</v>
      </c>
      <c r="S62" s="46"/>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row>
    <row r="63" spans="1:248" s="5" customFormat="1" ht="48" customHeight="1">
      <c r="A63" s="32">
        <v>57</v>
      </c>
      <c r="B63" s="32" t="s">
        <v>372</v>
      </c>
      <c r="C63" s="33" t="s">
        <v>95</v>
      </c>
      <c r="D63" s="32" t="s">
        <v>25</v>
      </c>
      <c r="E63" s="32" t="s">
        <v>373</v>
      </c>
      <c r="F63" s="32" t="s">
        <v>200</v>
      </c>
      <c r="G63" s="32" t="s">
        <v>106</v>
      </c>
      <c r="H63" s="36" t="s">
        <v>363</v>
      </c>
      <c r="I63" s="32" t="s">
        <v>373</v>
      </c>
      <c r="J63" s="33" t="s">
        <v>374</v>
      </c>
      <c r="K63" s="32">
        <v>16</v>
      </c>
      <c r="L63" s="32">
        <v>16</v>
      </c>
      <c r="M63" s="38"/>
      <c r="N63" s="32"/>
      <c r="O63" s="32"/>
      <c r="P63" s="32" t="s">
        <v>375</v>
      </c>
      <c r="Q63" s="32" t="s">
        <v>376</v>
      </c>
      <c r="R63" s="32" t="s">
        <v>377</v>
      </c>
      <c r="S63" s="32"/>
      <c r="T63" s="3"/>
      <c r="U63" s="1"/>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row>
    <row r="64" spans="1:248" s="5" customFormat="1" ht="30" customHeight="1">
      <c r="A64" s="32">
        <v>58</v>
      </c>
      <c r="B64" s="32" t="s">
        <v>378</v>
      </c>
      <c r="C64" s="33" t="s">
        <v>24</v>
      </c>
      <c r="D64" s="32" t="s">
        <v>38</v>
      </c>
      <c r="E64" s="32" t="s">
        <v>379</v>
      </c>
      <c r="F64" s="32" t="s">
        <v>164</v>
      </c>
      <c r="G64" s="32" t="s">
        <v>131</v>
      </c>
      <c r="H64" s="36" t="s">
        <v>363</v>
      </c>
      <c r="I64" s="32" t="s">
        <v>379</v>
      </c>
      <c r="J64" s="32" t="s">
        <v>380</v>
      </c>
      <c r="K64" s="32">
        <v>200</v>
      </c>
      <c r="L64" s="38">
        <v>200</v>
      </c>
      <c r="M64" s="55"/>
      <c r="N64" s="32"/>
      <c r="O64" s="32"/>
      <c r="P64" s="32" t="s">
        <v>117</v>
      </c>
      <c r="Q64" s="36" t="s">
        <v>381</v>
      </c>
      <c r="R64" s="36" t="s">
        <v>382</v>
      </c>
      <c r="S64" s="32"/>
      <c r="T64" s="3"/>
      <c r="U64" s="1"/>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row>
    <row r="65" spans="1:248" s="18" customFormat="1" ht="57" customHeight="1">
      <c r="A65" s="32">
        <v>59</v>
      </c>
      <c r="B65" s="32" t="s">
        <v>383</v>
      </c>
      <c r="C65" s="33" t="s">
        <v>24</v>
      </c>
      <c r="D65" s="32" t="s">
        <v>25</v>
      </c>
      <c r="E65" s="32" t="s">
        <v>384</v>
      </c>
      <c r="F65" s="32" t="s">
        <v>236</v>
      </c>
      <c r="G65" s="32" t="s">
        <v>362</v>
      </c>
      <c r="H65" s="36" t="s">
        <v>363</v>
      </c>
      <c r="I65" s="32" t="s">
        <v>384</v>
      </c>
      <c r="J65" s="32" t="s">
        <v>385</v>
      </c>
      <c r="K65" s="32">
        <v>50</v>
      </c>
      <c r="L65" s="38">
        <v>50</v>
      </c>
      <c r="M65" s="55"/>
      <c r="N65" s="32"/>
      <c r="O65" s="32"/>
      <c r="P65" s="36" t="s">
        <v>386</v>
      </c>
      <c r="Q65" s="36" t="s">
        <v>387</v>
      </c>
      <c r="R65" s="36" t="s">
        <v>388</v>
      </c>
      <c r="S65" s="32"/>
      <c r="T65" s="3"/>
      <c r="U65" s="1"/>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row>
    <row r="66" spans="1:248" s="16" customFormat="1" ht="49.5" customHeight="1">
      <c r="A66" s="32">
        <v>60</v>
      </c>
      <c r="B66" s="36" t="s">
        <v>389</v>
      </c>
      <c r="C66" s="36" t="s">
        <v>24</v>
      </c>
      <c r="D66" s="36" t="s">
        <v>38</v>
      </c>
      <c r="E66" s="36" t="s">
        <v>390</v>
      </c>
      <c r="F66" s="36">
        <v>2023.5</v>
      </c>
      <c r="G66" s="36">
        <v>2023.6</v>
      </c>
      <c r="H66" s="36" t="s">
        <v>363</v>
      </c>
      <c r="I66" s="36" t="s">
        <v>391</v>
      </c>
      <c r="J66" s="36" t="s">
        <v>392</v>
      </c>
      <c r="K66" s="36">
        <v>19.979015</v>
      </c>
      <c r="L66" s="36">
        <v>19.979015</v>
      </c>
      <c r="M66" s="36"/>
      <c r="N66" s="36"/>
      <c r="O66" s="36"/>
      <c r="P66" s="36" t="s">
        <v>393</v>
      </c>
      <c r="Q66" s="36" t="s">
        <v>394</v>
      </c>
      <c r="R66" s="36" t="s">
        <v>395</v>
      </c>
      <c r="S66" s="65"/>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row>
    <row r="67" spans="1:248" s="16" customFormat="1" ht="51" customHeight="1">
      <c r="A67" s="32">
        <v>61</v>
      </c>
      <c r="B67" s="36" t="s">
        <v>396</v>
      </c>
      <c r="C67" s="33" t="s">
        <v>95</v>
      </c>
      <c r="D67" s="36" t="s">
        <v>38</v>
      </c>
      <c r="E67" s="36" t="s">
        <v>397</v>
      </c>
      <c r="F67" s="36" t="s">
        <v>398</v>
      </c>
      <c r="G67" s="36" t="s">
        <v>399</v>
      </c>
      <c r="H67" s="36" t="s">
        <v>363</v>
      </c>
      <c r="I67" s="36" t="s">
        <v>391</v>
      </c>
      <c r="J67" s="36" t="s">
        <v>400</v>
      </c>
      <c r="K67" s="36">
        <v>50.75</v>
      </c>
      <c r="L67" s="36">
        <v>50.75</v>
      </c>
      <c r="M67" s="36"/>
      <c r="N67" s="36"/>
      <c r="O67" s="36"/>
      <c r="P67" s="36" t="s">
        <v>401</v>
      </c>
      <c r="Q67" s="36" t="s">
        <v>402</v>
      </c>
      <c r="R67" s="36" t="s">
        <v>403</v>
      </c>
      <c r="S67" s="65"/>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row>
    <row r="68" spans="1:248" s="16" customFormat="1" ht="64.5" customHeight="1">
      <c r="A68" s="32">
        <v>62</v>
      </c>
      <c r="B68" s="36" t="s">
        <v>404</v>
      </c>
      <c r="C68" s="36" t="s">
        <v>24</v>
      </c>
      <c r="D68" s="36" t="s">
        <v>38</v>
      </c>
      <c r="E68" s="36" t="s">
        <v>405</v>
      </c>
      <c r="F68" s="36">
        <v>2023.04</v>
      </c>
      <c r="G68" s="60" t="s">
        <v>406</v>
      </c>
      <c r="H68" s="36" t="s">
        <v>363</v>
      </c>
      <c r="I68" s="36" t="s">
        <v>407</v>
      </c>
      <c r="J68" s="36" t="s">
        <v>408</v>
      </c>
      <c r="K68" s="36">
        <v>300</v>
      </c>
      <c r="L68" s="36">
        <v>300</v>
      </c>
      <c r="M68" s="36"/>
      <c r="N68" s="36"/>
      <c r="O68" s="36"/>
      <c r="P68" s="36" t="s">
        <v>409</v>
      </c>
      <c r="Q68" s="36" t="s">
        <v>410</v>
      </c>
      <c r="R68" s="36" t="s">
        <v>411</v>
      </c>
      <c r="S68" s="44"/>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row>
    <row r="69" spans="1:248" s="16" customFormat="1" ht="112.5" customHeight="1">
      <c r="A69" s="32">
        <v>63</v>
      </c>
      <c r="B69" s="36" t="s">
        <v>412</v>
      </c>
      <c r="C69" s="36" t="s">
        <v>24</v>
      </c>
      <c r="D69" s="36" t="s">
        <v>25</v>
      </c>
      <c r="E69" s="36" t="s">
        <v>288</v>
      </c>
      <c r="F69" s="36" t="s">
        <v>413</v>
      </c>
      <c r="G69" s="36" t="s">
        <v>414</v>
      </c>
      <c r="H69" s="36" t="s">
        <v>415</v>
      </c>
      <c r="I69" s="36" t="s">
        <v>415</v>
      </c>
      <c r="J69" s="36" t="s">
        <v>416</v>
      </c>
      <c r="K69" s="36">
        <v>13.92</v>
      </c>
      <c r="L69" s="36">
        <v>13.92</v>
      </c>
      <c r="M69" s="36"/>
      <c r="N69" s="36"/>
      <c r="O69" s="36"/>
      <c r="P69" s="36" t="s">
        <v>417</v>
      </c>
      <c r="Q69" s="36" t="s">
        <v>418</v>
      </c>
      <c r="R69" s="36" t="s">
        <v>419</v>
      </c>
      <c r="S69" s="44"/>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row>
    <row r="70" spans="1:248" s="16" customFormat="1" ht="88.5" customHeight="1">
      <c r="A70" s="32">
        <v>64</v>
      </c>
      <c r="B70" s="32" t="s">
        <v>420</v>
      </c>
      <c r="C70" s="33" t="s">
        <v>95</v>
      </c>
      <c r="D70" s="36" t="s">
        <v>38</v>
      </c>
      <c r="E70" s="36" t="s">
        <v>288</v>
      </c>
      <c r="F70" s="36" t="s">
        <v>421</v>
      </c>
      <c r="G70" s="36" t="s">
        <v>422</v>
      </c>
      <c r="H70" s="32" t="s">
        <v>423</v>
      </c>
      <c r="I70" s="32" t="s">
        <v>423</v>
      </c>
      <c r="J70" s="36" t="s">
        <v>424</v>
      </c>
      <c r="K70" s="36">
        <v>51.43</v>
      </c>
      <c r="L70" s="36">
        <v>51.43</v>
      </c>
      <c r="M70" s="36"/>
      <c r="N70" s="36"/>
      <c r="O70" s="36"/>
      <c r="P70" s="36" t="s">
        <v>417</v>
      </c>
      <c r="Q70" s="36" t="s">
        <v>425</v>
      </c>
      <c r="R70" s="36" t="s">
        <v>426</v>
      </c>
      <c r="S70" s="44"/>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row>
    <row r="71" spans="1:248" s="16" customFormat="1" ht="75.75" customHeight="1">
      <c r="A71" s="32">
        <v>65</v>
      </c>
      <c r="B71" s="36" t="s">
        <v>427</v>
      </c>
      <c r="C71" s="33" t="s">
        <v>95</v>
      </c>
      <c r="D71" s="36" t="s">
        <v>38</v>
      </c>
      <c r="E71" s="36" t="s">
        <v>428</v>
      </c>
      <c r="F71" s="36" t="s">
        <v>429</v>
      </c>
      <c r="G71" s="36" t="s">
        <v>430</v>
      </c>
      <c r="H71" s="32" t="s">
        <v>423</v>
      </c>
      <c r="I71" s="32" t="s">
        <v>423</v>
      </c>
      <c r="J71" s="36" t="s">
        <v>431</v>
      </c>
      <c r="K71" s="36">
        <v>400</v>
      </c>
      <c r="L71" s="36">
        <v>400</v>
      </c>
      <c r="M71" s="36"/>
      <c r="N71" s="36"/>
      <c r="O71" s="36"/>
      <c r="P71" s="36" t="s">
        <v>417</v>
      </c>
      <c r="Q71" s="36" t="s">
        <v>432</v>
      </c>
      <c r="R71" s="36" t="s">
        <v>426</v>
      </c>
      <c r="S71" s="44"/>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row>
    <row r="72" spans="1:248" s="6" customFormat="1" ht="57" customHeight="1">
      <c r="A72" s="32">
        <v>66</v>
      </c>
      <c r="B72" s="36" t="s">
        <v>433</v>
      </c>
      <c r="C72" s="33" t="s">
        <v>95</v>
      </c>
      <c r="D72" s="36" t="s">
        <v>38</v>
      </c>
      <c r="E72" s="36" t="s">
        <v>434</v>
      </c>
      <c r="F72" s="36">
        <v>2023.06</v>
      </c>
      <c r="G72" s="36">
        <v>2023.08</v>
      </c>
      <c r="H72" s="32" t="s">
        <v>132</v>
      </c>
      <c r="I72" s="36" t="s">
        <v>435</v>
      </c>
      <c r="J72" s="36" t="s">
        <v>436</v>
      </c>
      <c r="K72" s="36">
        <v>70</v>
      </c>
      <c r="L72" s="36">
        <v>70</v>
      </c>
      <c r="M72" s="36"/>
      <c r="N72" s="36"/>
      <c r="O72" s="36"/>
      <c r="P72" s="36" t="s">
        <v>44</v>
      </c>
      <c r="Q72" s="36" t="s">
        <v>437</v>
      </c>
      <c r="R72" s="36" t="s">
        <v>438</v>
      </c>
      <c r="S72" s="52"/>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row>
    <row r="73" spans="1:248" s="16" customFormat="1" ht="75" customHeight="1">
      <c r="A73" s="32">
        <v>67</v>
      </c>
      <c r="B73" s="36" t="s">
        <v>439</v>
      </c>
      <c r="C73" s="33" t="s">
        <v>95</v>
      </c>
      <c r="D73" s="36" t="s">
        <v>38</v>
      </c>
      <c r="E73" s="36" t="s">
        <v>440</v>
      </c>
      <c r="F73" s="36">
        <v>9.01</v>
      </c>
      <c r="G73" s="45">
        <v>12.1</v>
      </c>
      <c r="H73" s="36" t="s">
        <v>441</v>
      </c>
      <c r="I73" s="36" t="s">
        <v>441</v>
      </c>
      <c r="J73" s="32" t="s">
        <v>442</v>
      </c>
      <c r="K73" s="36">
        <v>182.86</v>
      </c>
      <c r="L73" s="36">
        <v>182.86</v>
      </c>
      <c r="M73" s="36"/>
      <c r="N73" s="36"/>
      <c r="O73" s="36"/>
      <c r="P73" s="36" t="s">
        <v>443</v>
      </c>
      <c r="Q73" s="36" t="s">
        <v>444</v>
      </c>
      <c r="R73" s="36" t="s">
        <v>170</v>
      </c>
      <c r="S73" s="44"/>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row>
    <row r="74" spans="1:248" s="16" customFormat="1" ht="120">
      <c r="A74" s="32">
        <v>68</v>
      </c>
      <c r="B74" s="36" t="s">
        <v>445</v>
      </c>
      <c r="C74" s="33" t="s">
        <v>95</v>
      </c>
      <c r="D74" s="36" t="s">
        <v>38</v>
      </c>
      <c r="E74" s="36" t="s">
        <v>446</v>
      </c>
      <c r="F74" s="36" t="s">
        <v>447</v>
      </c>
      <c r="G74" s="36" t="s">
        <v>448</v>
      </c>
      <c r="H74" s="36" t="s">
        <v>122</v>
      </c>
      <c r="I74" s="36" t="s">
        <v>122</v>
      </c>
      <c r="J74" s="36" t="s">
        <v>449</v>
      </c>
      <c r="K74" s="36">
        <v>30</v>
      </c>
      <c r="L74" s="36">
        <v>30</v>
      </c>
      <c r="M74" s="36"/>
      <c r="N74" s="36"/>
      <c r="O74" s="36"/>
      <c r="P74" s="36" t="s">
        <v>450</v>
      </c>
      <c r="Q74" s="36" t="s">
        <v>451</v>
      </c>
      <c r="R74" s="36" t="s">
        <v>452</v>
      </c>
      <c r="S74" s="44"/>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row>
    <row r="75" spans="1:248" s="6" customFormat="1" ht="75" customHeight="1">
      <c r="A75" s="32">
        <v>69</v>
      </c>
      <c r="B75" s="36" t="s">
        <v>453</v>
      </c>
      <c r="C75" s="33" t="s">
        <v>95</v>
      </c>
      <c r="D75" s="36" t="s">
        <v>38</v>
      </c>
      <c r="E75" s="36" t="s">
        <v>454</v>
      </c>
      <c r="F75" s="36" t="s">
        <v>455</v>
      </c>
      <c r="G75" s="36" t="s">
        <v>456</v>
      </c>
      <c r="H75" s="36" t="s">
        <v>457</v>
      </c>
      <c r="I75" s="36" t="s">
        <v>457</v>
      </c>
      <c r="J75" s="36" t="s">
        <v>458</v>
      </c>
      <c r="K75" s="36">
        <v>37.658639</v>
      </c>
      <c r="L75" s="36">
        <v>37.658639</v>
      </c>
      <c r="M75" s="36"/>
      <c r="N75" s="36"/>
      <c r="O75" s="36"/>
      <c r="P75" s="36" t="s">
        <v>459</v>
      </c>
      <c r="Q75" s="36" t="s">
        <v>460</v>
      </c>
      <c r="R75" s="36" t="s">
        <v>461</v>
      </c>
      <c r="S75" s="52"/>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row>
    <row r="76" spans="1:248" s="16" customFormat="1" ht="60" customHeight="1">
      <c r="A76" s="32">
        <v>70</v>
      </c>
      <c r="B76" s="36" t="s">
        <v>462</v>
      </c>
      <c r="C76" s="36" t="s">
        <v>24</v>
      </c>
      <c r="D76" s="36" t="s">
        <v>72</v>
      </c>
      <c r="E76" s="36" t="s">
        <v>463</v>
      </c>
      <c r="F76" s="36">
        <v>5.05</v>
      </c>
      <c r="G76" s="36">
        <v>8.25</v>
      </c>
      <c r="H76" s="36" t="s">
        <v>464</v>
      </c>
      <c r="I76" s="36" t="s">
        <v>465</v>
      </c>
      <c r="J76" s="36" t="s">
        <v>466</v>
      </c>
      <c r="K76" s="36">
        <v>40</v>
      </c>
      <c r="L76" s="36">
        <v>40</v>
      </c>
      <c r="M76" s="36"/>
      <c r="N76" s="36"/>
      <c r="O76" s="36"/>
      <c r="P76" s="36" t="s">
        <v>467</v>
      </c>
      <c r="Q76" s="36" t="s">
        <v>468</v>
      </c>
      <c r="R76" s="36" t="s">
        <v>469</v>
      </c>
      <c r="S76" s="44"/>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row>
    <row r="77" spans="1:248" s="16" customFormat="1" ht="64.5" customHeight="1">
      <c r="A77" s="32">
        <v>71</v>
      </c>
      <c r="B77" s="36" t="s">
        <v>470</v>
      </c>
      <c r="C77" s="44" t="s">
        <v>24</v>
      </c>
      <c r="D77" s="36" t="s">
        <v>72</v>
      </c>
      <c r="E77" s="36" t="s">
        <v>471</v>
      </c>
      <c r="F77" s="36" t="s">
        <v>243</v>
      </c>
      <c r="G77" s="36" t="s">
        <v>472</v>
      </c>
      <c r="H77" s="36" t="s">
        <v>148</v>
      </c>
      <c r="I77" s="36" t="s">
        <v>148</v>
      </c>
      <c r="J77" s="36" t="s">
        <v>473</v>
      </c>
      <c r="K77" s="36">
        <v>30</v>
      </c>
      <c r="L77" s="36">
        <v>30</v>
      </c>
      <c r="M77" s="36"/>
      <c r="N77" s="36"/>
      <c r="O77" s="36"/>
      <c r="P77" s="36" t="s">
        <v>474</v>
      </c>
      <c r="Q77" s="36" t="s">
        <v>475</v>
      </c>
      <c r="R77" s="36" t="s">
        <v>476</v>
      </c>
      <c r="S77" s="44"/>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row>
    <row r="78" spans="1:248" s="16" customFormat="1" ht="64.5" customHeight="1">
      <c r="A78" s="32">
        <v>72</v>
      </c>
      <c r="B78" s="36" t="s">
        <v>477</v>
      </c>
      <c r="C78" s="33" t="s">
        <v>95</v>
      </c>
      <c r="D78" s="36" t="s">
        <v>38</v>
      </c>
      <c r="E78" s="36" t="s">
        <v>471</v>
      </c>
      <c r="F78" s="36" t="s">
        <v>243</v>
      </c>
      <c r="G78" s="36" t="s">
        <v>472</v>
      </c>
      <c r="H78" s="36" t="s">
        <v>148</v>
      </c>
      <c r="I78" s="36" t="s">
        <v>148</v>
      </c>
      <c r="J78" s="36" t="s">
        <v>478</v>
      </c>
      <c r="K78" s="36">
        <v>15</v>
      </c>
      <c r="L78" s="36">
        <v>15</v>
      </c>
      <c r="M78" s="36"/>
      <c r="N78" s="36"/>
      <c r="O78" s="36"/>
      <c r="P78" s="36" t="s">
        <v>474</v>
      </c>
      <c r="Q78" s="36" t="s">
        <v>479</v>
      </c>
      <c r="R78" s="36" t="s">
        <v>480</v>
      </c>
      <c r="S78" s="44"/>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row>
    <row r="79" spans="1:248" s="16" customFormat="1" ht="64.5" customHeight="1">
      <c r="A79" s="32">
        <v>73</v>
      </c>
      <c r="B79" s="36" t="s">
        <v>481</v>
      </c>
      <c r="C79" s="33" t="s">
        <v>95</v>
      </c>
      <c r="D79" s="36" t="s">
        <v>38</v>
      </c>
      <c r="E79" s="36" t="s">
        <v>482</v>
      </c>
      <c r="F79" s="36" t="s">
        <v>243</v>
      </c>
      <c r="G79" s="36" t="s">
        <v>472</v>
      </c>
      <c r="H79" s="36" t="s">
        <v>148</v>
      </c>
      <c r="I79" s="36" t="s">
        <v>148</v>
      </c>
      <c r="J79" s="36" t="s">
        <v>483</v>
      </c>
      <c r="K79" s="36">
        <v>4</v>
      </c>
      <c r="L79" s="36">
        <v>4</v>
      </c>
      <c r="M79" s="36"/>
      <c r="N79" s="36"/>
      <c r="O79" s="36"/>
      <c r="P79" s="36" t="s">
        <v>484</v>
      </c>
      <c r="Q79" s="36" t="s">
        <v>485</v>
      </c>
      <c r="R79" s="36" t="s">
        <v>486</v>
      </c>
      <c r="S79" s="44"/>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row>
    <row r="80" spans="1:248" s="16" customFormat="1" ht="64.5" customHeight="1">
      <c r="A80" s="32">
        <v>74</v>
      </c>
      <c r="B80" s="36" t="s">
        <v>487</v>
      </c>
      <c r="C80" s="33" t="s">
        <v>95</v>
      </c>
      <c r="D80" s="36" t="s">
        <v>38</v>
      </c>
      <c r="E80" s="36" t="s">
        <v>471</v>
      </c>
      <c r="F80" s="36" t="s">
        <v>236</v>
      </c>
      <c r="G80" s="36" t="s">
        <v>243</v>
      </c>
      <c r="H80" s="36" t="s">
        <v>148</v>
      </c>
      <c r="I80" s="36" t="s">
        <v>148</v>
      </c>
      <c r="J80" s="36" t="s">
        <v>488</v>
      </c>
      <c r="K80" s="36">
        <v>182</v>
      </c>
      <c r="L80" s="36">
        <v>182</v>
      </c>
      <c r="M80" s="36"/>
      <c r="N80" s="36"/>
      <c r="O80" s="36"/>
      <c r="P80" s="36" t="s">
        <v>474</v>
      </c>
      <c r="Q80" s="36" t="s">
        <v>489</v>
      </c>
      <c r="R80" s="36" t="s">
        <v>490</v>
      </c>
      <c r="S80" s="44"/>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row>
    <row r="81" spans="1:248" s="16" customFormat="1" ht="64.5" customHeight="1">
      <c r="A81" s="32">
        <v>75</v>
      </c>
      <c r="B81" s="36" t="s">
        <v>491</v>
      </c>
      <c r="C81" s="33" t="s">
        <v>95</v>
      </c>
      <c r="D81" s="36" t="s">
        <v>38</v>
      </c>
      <c r="E81" s="36" t="s">
        <v>471</v>
      </c>
      <c r="F81" s="61" t="s">
        <v>154</v>
      </c>
      <c r="G81" s="36" t="s">
        <v>165</v>
      </c>
      <c r="H81" s="36" t="s">
        <v>148</v>
      </c>
      <c r="I81" s="36" t="s">
        <v>492</v>
      </c>
      <c r="J81" s="36" t="s">
        <v>493</v>
      </c>
      <c r="K81" s="36">
        <v>899</v>
      </c>
      <c r="L81" s="36">
        <v>899</v>
      </c>
      <c r="M81" s="36"/>
      <c r="N81" s="36"/>
      <c r="O81" s="36"/>
      <c r="P81" s="36" t="s">
        <v>474</v>
      </c>
      <c r="Q81" s="36" t="s">
        <v>494</v>
      </c>
      <c r="R81" s="36" t="s">
        <v>495</v>
      </c>
      <c r="S81" s="44"/>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row>
    <row r="82" spans="1:248" s="16" customFormat="1" ht="39.75" customHeight="1">
      <c r="A82" s="32">
        <v>76</v>
      </c>
      <c r="B82" s="36" t="s">
        <v>496</v>
      </c>
      <c r="C82" s="33" t="s">
        <v>95</v>
      </c>
      <c r="D82" s="36" t="s">
        <v>38</v>
      </c>
      <c r="E82" s="36" t="s">
        <v>497</v>
      </c>
      <c r="F82" s="61" t="s">
        <v>498</v>
      </c>
      <c r="G82" s="61" t="s">
        <v>499</v>
      </c>
      <c r="H82" s="36" t="s">
        <v>148</v>
      </c>
      <c r="I82" s="36" t="s">
        <v>497</v>
      </c>
      <c r="J82" s="36" t="s">
        <v>500</v>
      </c>
      <c r="K82" s="36">
        <v>8.4985</v>
      </c>
      <c r="L82" s="36">
        <v>8.4985</v>
      </c>
      <c r="M82" s="36"/>
      <c r="N82" s="36"/>
      <c r="O82" s="36"/>
      <c r="P82" s="36" t="s">
        <v>501</v>
      </c>
      <c r="Q82" s="36" t="s">
        <v>502</v>
      </c>
      <c r="R82" s="36" t="s">
        <v>503</v>
      </c>
      <c r="S82" s="44"/>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row>
    <row r="83" spans="1:248" s="16" customFormat="1" ht="39.75" customHeight="1">
      <c r="A83" s="32">
        <v>77</v>
      </c>
      <c r="B83" s="36" t="s">
        <v>504</v>
      </c>
      <c r="C83" s="33" t="s">
        <v>95</v>
      </c>
      <c r="D83" s="36" t="s">
        <v>72</v>
      </c>
      <c r="E83" s="36" t="s">
        <v>235</v>
      </c>
      <c r="F83" s="36" t="s">
        <v>243</v>
      </c>
      <c r="G83" s="36" t="s">
        <v>472</v>
      </c>
      <c r="H83" s="36" t="s">
        <v>148</v>
      </c>
      <c r="I83" s="36" t="s">
        <v>505</v>
      </c>
      <c r="J83" s="36" t="s">
        <v>506</v>
      </c>
      <c r="K83" s="36">
        <v>31.6381</v>
      </c>
      <c r="L83" s="36">
        <v>31.6381</v>
      </c>
      <c r="M83" s="36"/>
      <c r="N83" s="36"/>
      <c r="O83" s="36"/>
      <c r="P83" s="36" t="s">
        <v>238</v>
      </c>
      <c r="Q83" s="36" t="s">
        <v>507</v>
      </c>
      <c r="R83" s="36" t="s">
        <v>508</v>
      </c>
      <c r="S83" s="44"/>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row>
    <row r="84" spans="1:248" s="16" customFormat="1" ht="64.5" customHeight="1">
      <c r="A84" s="32">
        <v>78</v>
      </c>
      <c r="B84" s="36" t="s">
        <v>509</v>
      </c>
      <c r="C84" s="33" t="s">
        <v>95</v>
      </c>
      <c r="D84" s="36" t="s">
        <v>38</v>
      </c>
      <c r="E84" s="36" t="s">
        <v>482</v>
      </c>
      <c r="F84" s="61" t="s">
        <v>154</v>
      </c>
      <c r="G84" s="36" t="s">
        <v>165</v>
      </c>
      <c r="H84" s="36" t="s">
        <v>148</v>
      </c>
      <c r="I84" s="36" t="s">
        <v>510</v>
      </c>
      <c r="J84" s="36" t="s">
        <v>511</v>
      </c>
      <c r="K84" s="36">
        <v>390</v>
      </c>
      <c r="L84" s="36">
        <v>390</v>
      </c>
      <c r="M84" s="36"/>
      <c r="N84" s="36"/>
      <c r="O84" s="36"/>
      <c r="P84" s="36" t="s">
        <v>484</v>
      </c>
      <c r="Q84" s="36" t="s">
        <v>512</v>
      </c>
      <c r="R84" s="36" t="s">
        <v>513</v>
      </c>
      <c r="S84" s="44"/>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row>
    <row r="85" spans="1:248" s="19" customFormat="1" ht="49.5" customHeight="1">
      <c r="A85" s="32">
        <v>79</v>
      </c>
      <c r="B85" s="36" t="s">
        <v>514</v>
      </c>
      <c r="C85" s="33" t="s">
        <v>95</v>
      </c>
      <c r="D85" s="36" t="s">
        <v>38</v>
      </c>
      <c r="E85" s="36" t="s">
        <v>515</v>
      </c>
      <c r="F85" s="36" t="s">
        <v>236</v>
      </c>
      <c r="G85" s="36" t="s">
        <v>362</v>
      </c>
      <c r="H85" s="36" t="s">
        <v>132</v>
      </c>
      <c r="I85" s="36" t="s">
        <v>515</v>
      </c>
      <c r="J85" s="36" t="s">
        <v>516</v>
      </c>
      <c r="K85" s="36">
        <v>135.78</v>
      </c>
      <c r="L85" s="36">
        <v>135.78</v>
      </c>
      <c r="M85" s="36"/>
      <c r="N85" s="36"/>
      <c r="O85" s="36"/>
      <c r="P85" s="36" t="s">
        <v>44</v>
      </c>
      <c r="Q85" s="36" t="s">
        <v>517</v>
      </c>
      <c r="R85" s="36" t="s">
        <v>518</v>
      </c>
      <c r="S85" s="36"/>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row>
    <row r="86" spans="1:248" s="19" customFormat="1" ht="49.5" customHeight="1">
      <c r="A86" s="32">
        <v>80</v>
      </c>
      <c r="B86" s="36" t="s">
        <v>519</v>
      </c>
      <c r="C86" s="33" t="s">
        <v>24</v>
      </c>
      <c r="D86" s="36" t="s">
        <v>25</v>
      </c>
      <c r="E86" s="36" t="s">
        <v>520</v>
      </c>
      <c r="F86" s="36" t="s">
        <v>521</v>
      </c>
      <c r="G86" s="36" t="s">
        <v>522</v>
      </c>
      <c r="H86" s="36" t="s">
        <v>132</v>
      </c>
      <c r="I86" s="36" t="s">
        <v>520</v>
      </c>
      <c r="J86" s="36" t="s">
        <v>523</v>
      </c>
      <c r="K86" s="36">
        <v>50</v>
      </c>
      <c r="L86" s="36">
        <v>50</v>
      </c>
      <c r="M86" s="36"/>
      <c r="N86" s="36"/>
      <c r="O86" s="36"/>
      <c r="P86" s="36" t="s">
        <v>62</v>
      </c>
      <c r="Q86" s="36" t="s">
        <v>524</v>
      </c>
      <c r="R86" s="36" t="s">
        <v>461</v>
      </c>
      <c r="S86" s="36"/>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row>
    <row r="87" spans="1:248" s="19" customFormat="1" ht="90" customHeight="1">
      <c r="A87" s="32">
        <v>81</v>
      </c>
      <c r="B87" s="36" t="s">
        <v>525</v>
      </c>
      <c r="C87" s="62" t="s">
        <v>95</v>
      </c>
      <c r="D87" s="63" t="s">
        <v>72</v>
      </c>
      <c r="E87" s="63" t="s">
        <v>526</v>
      </c>
      <c r="F87" s="63">
        <v>2023.1</v>
      </c>
      <c r="G87" s="63">
        <v>2023.5</v>
      </c>
      <c r="H87" s="64" t="s">
        <v>527</v>
      </c>
      <c r="I87" s="64" t="s">
        <v>526</v>
      </c>
      <c r="J87" s="62" t="s">
        <v>528</v>
      </c>
      <c r="K87" s="33">
        <v>132.28792</v>
      </c>
      <c r="L87" s="33">
        <v>132.28792</v>
      </c>
      <c r="M87" s="33"/>
      <c r="N87" s="33"/>
      <c r="O87" s="33"/>
      <c r="P87" s="33" t="s">
        <v>529</v>
      </c>
      <c r="Q87" s="33" t="s">
        <v>530</v>
      </c>
      <c r="R87" s="33" t="s">
        <v>531</v>
      </c>
      <c r="S87" s="36"/>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row>
    <row r="88" spans="1:248" s="19" customFormat="1" ht="70.5" customHeight="1">
      <c r="A88" s="32">
        <v>82</v>
      </c>
      <c r="B88" s="36" t="s">
        <v>532</v>
      </c>
      <c r="C88" s="33" t="s">
        <v>95</v>
      </c>
      <c r="D88" s="36" t="s">
        <v>38</v>
      </c>
      <c r="E88" s="36" t="s">
        <v>515</v>
      </c>
      <c r="F88" s="36" t="s">
        <v>165</v>
      </c>
      <c r="G88" s="36" t="s">
        <v>228</v>
      </c>
      <c r="H88" s="36" t="s">
        <v>132</v>
      </c>
      <c r="I88" s="36" t="s">
        <v>515</v>
      </c>
      <c r="J88" s="36" t="s">
        <v>533</v>
      </c>
      <c r="K88" s="36">
        <v>89</v>
      </c>
      <c r="L88" s="36">
        <v>89</v>
      </c>
      <c r="M88" s="36"/>
      <c r="N88" s="36"/>
      <c r="O88" s="36"/>
      <c r="P88" s="36" t="s">
        <v>44</v>
      </c>
      <c r="Q88" s="36" t="s">
        <v>534</v>
      </c>
      <c r="R88" s="36" t="s">
        <v>535</v>
      </c>
      <c r="S88" s="36"/>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row>
    <row r="89" spans="1:248" s="19" customFormat="1" ht="70.5" customHeight="1">
      <c r="A89" s="32">
        <v>83</v>
      </c>
      <c r="B89" s="36" t="s">
        <v>536</v>
      </c>
      <c r="C89" s="33" t="s">
        <v>95</v>
      </c>
      <c r="D89" s="36" t="s">
        <v>38</v>
      </c>
      <c r="E89" s="36" t="s">
        <v>515</v>
      </c>
      <c r="F89" s="36" t="s">
        <v>165</v>
      </c>
      <c r="G89" s="36" t="s">
        <v>228</v>
      </c>
      <c r="H89" s="36" t="s">
        <v>132</v>
      </c>
      <c r="I89" s="36" t="s">
        <v>537</v>
      </c>
      <c r="J89" s="36" t="s">
        <v>538</v>
      </c>
      <c r="K89" s="36">
        <v>85</v>
      </c>
      <c r="L89" s="36">
        <v>85</v>
      </c>
      <c r="M89" s="36"/>
      <c r="N89" s="36"/>
      <c r="O89" s="36"/>
      <c r="P89" s="36" t="s">
        <v>44</v>
      </c>
      <c r="Q89" s="36" t="s">
        <v>534</v>
      </c>
      <c r="R89" s="36" t="s">
        <v>535</v>
      </c>
      <c r="S89" s="36"/>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row>
    <row r="90" spans="1:248" s="16" customFormat="1" ht="54" customHeight="1">
      <c r="A90" s="32">
        <v>84</v>
      </c>
      <c r="B90" s="36" t="s">
        <v>539</v>
      </c>
      <c r="C90" s="44" t="s">
        <v>24</v>
      </c>
      <c r="D90" s="36" t="s">
        <v>38</v>
      </c>
      <c r="E90" s="36" t="s">
        <v>540</v>
      </c>
      <c r="F90" s="36" t="s">
        <v>243</v>
      </c>
      <c r="G90" s="36" t="s">
        <v>541</v>
      </c>
      <c r="H90" s="36" t="s">
        <v>132</v>
      </c>
      <c r="I90" s="36" t="s">
        <v>540</v>
      </c>
      <c r="J90" s="36" t="s">
        <v>542</v>
      </c>
      <c r="K90" s="36">
        <v>50</v>
      </c>
      <c r="L90" s="36">
        <v>50</v>
      </c>
      <c r="M90" s="36"/>
      <c r="N90" s="36"/>
      <c r="O90" s="36"/>
      <c r="P90" s="36" t="s">
        <v>44</v>
      </c>
      <c r="Q90" s="36" t="s">
        <v>543</v>
      </c>
      <c r="R90" s="36" t="s">
        <v>544</v>
      </c>
      <c r="S90" s="36"/>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row>
    <row r="91" spans="1:248" s="19" customFormat="1" ht="49.5" customHeight="1">
      <c r="A91" s="32">
        <v>85</v>
      </c>
      <c r="B91" s="36" t="s">
        <v>545</v>
      </c>
      <c r="C91" s="36" t="s">
        <v>95</v>
      </c>
      <c r="D91" s="36" t="s">
        <v>25</v>
      </c>
      <c r="E91" s="36" t="s">
        <v>546</v>
      </c>
      <c r="F91" s="36" t="s">
        <v>547</v>
      </c>
      <c r="G91" s="36" t="s">
        <v>548</v>
      </c>
      <c r="H91" s="36" t="s">
        <v>114</v>
      </c>
      <c r="I91" s="36" t="s">
        <v>546</v>
      </c>
      <c r="J91" s="36" t="s">
        <v>549</v>
      </c>
      <c r="K91" s="36">
        <v>27.685516</v>
      </c>
      <c r="L91" s="36">
        <v>27.685516</v>
      </c>
      <c r="M91" s="36"/>
      <c r="N91" s="36"/>
      <c r="O91" s="36"/>
      <c r="P91" s="36" t="s">
        <v>550</v>
      </c>
      <c r="Q91" s="36" t="s">
        <v>551</v>
      </c>
      <c r="R91" s="36" t="s">
        <v>552</v>
      </c>
      <c r="S91" s="44"/>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66"/>
      <c r="HO91" s="66"/>
      <c r="HP91" s="66"/>
      <c r="HQ91" s="66"/>
      <c r="HR91" s="66"/>
      <c r="HS91" s="66"/>
      <c r="HT91" s="66"/>
      <c r="HU91" s="66"/>
      <c r="HV91" s="66"/>
      <c r="HW91" s="66"/>
      <c r="HX91" s="66"/>
      <c r="HY91" s="66"/>
      <c r="HZ91" s="66"/>
      <c r="IA91" s="66"/>
      <c r="IB91" s="66"/>
      <c r="IC91" s="66"/>
      <c r="ID91" s="66"/>
      <c r="IE91" s="66"/>
      <c r="IF91" s="66"/>
      <c r="IG91" s="66"/>
      <c r="IH91" s="66"/>
      <c r="II91" s="66"/>
      <c r="IJ91" s="66"/>
      <c r="IK91" s="66"/>
      <c r="IL91" s="66"/>
      <c r="IM91" s="66"/>
      <c r="IN91" s="66"/>
    </row>
    <row r="92" spans="1:248" s="19" customFormat="1" ht="49.5" customHeight="1">
      <c r="A92" s="32">
        <v>86</v>
      </c>
      <c r="B92" s="36" t="s">
        <v>553</v>
      </c>
      <c r="C92" s="36" t="s">
        <v>95</v>
      </c>
      <c r="D92" s="36" t="s">
        <v>25</v>
      </c>
      <c r="E92" s="36" t="s">
        <v>554</v>
      </c>
      <c r="F92" s="36" t="s">
        <v>555</v>
      </c>
      <c r="G92" s="36" t="s">
        <v>556</v>
      </c>
      <c r="H92" s="36" t="s">
        <v>114</v>
      </c>
      <c r="I92" s="36" t="s">
        <v>114</v>
      </c>
      <c r="J92" s="36" t="s">
        <v>557</v>
      </c>
      <c r="K92" s="36">
        <v>50.5</v>
      </c>
      <c r="L92" s="36">
        <v>50.5</v>
      </c>
      <c r="M92" s="36"/>
      <c r="N92" s="36"/>
      <c r="O92" s="36"/>
      <c r="P92" s="36" t="s">
        <v>550</v>
      </c>
      <c r="Q92" s="36" t="s">
        <v>551</v>
      </c>
      <c r="R92" s="36" t="s">
        <v>552</v>
      </c>
      <c r="S92" s="44"/>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66"/>
      <c r="HO92" s="66"/>
      <c r="HP92" s="66"/>
      <c r="HQ92" s="66"/>
      <c r="HR92" s="66"/>
      <c r="HS92" s="66"/>
      <c r="HT92" s="66"/>
      <c r="HU92" s="66"/>
      <c r="HV92" s="66"/>
      <c r="HW92" s="66"/>
      <c r="HX92" s="66"/>
      <c r="HY92" s="66"/>
      <c r="HZ92" s="66"/>
      <c r="IA92" s="66"/>
      <c r="IB92" s="66"/>
      <c r="IC92" s="66"/>
      <c r="ID92" s="66"/>
      <c r="IE92" s="66"/>
      <c r="IF92" s="66"/>
      <c r="IG92" s="66"/>
      <c r="IH92" s="66"/>
      <c r="II92" s="66"/>
      <c r="IJ92" s="66"/>
      <c r="IK92" s="66"/>
      <c r="IL92" s="66"/>
      <c r="IM92" s="66"/>
      <c r="IN92" s="66"/>
    </row>
    <row r="93" spans="1:248" s="19" customFormat="1" ht="45.75" customHeight="1">
      <c r="A93" s="32">
        <v>87</v>
      </c>
      <c r="B93" s="36" t="s">
        <v>558</v>
      </c>
      <c r="C93" s="36" t="s">
        <v>95</v>
      </c>
      <c r="D93" s="36" t="s">
        <v>38</v>
      </c>
      <c r="E93" s="36" t="s">
        <v>559</v>
      </c>
      <c r="F93" s="36" t="s">
        <v>522</v>
      </c>
      <c r="G93" s="36" t="s">
        <v>560</v>
      </c>
      <c r="H93" s="36" t="s">
        <v>114</v>
      </c>
      <c r="I93" s="36" t="s">
        <v>114</v>
      </c>
      <c r="J93" s="36" t="s">
        <v>561</v>
      </c>
      <c r="K93" s="36">
        <v>100</v>
      </c>
      <c r="L93" s="36">
        <v>100</v>
      </c>
      <c r="M93" s="36"/>
      <c r="N93" s="36"/>
      <c r="O93" s="36"/>
      <c r="P93" s="36" t="s">
        <v>562</v>
      </c>
      <c r="Q93" s="36" t="s">
        <v>563</v>
      </c>
      <c r="R93" s="36" t="s">
        <v>552</v>
      </c>
      <c r="S93" s="44"/>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66"/>
      <c r="HO93" s="66"/>
      <c r="HP93" s="66"/>
      <c r="HQ93" s="66"/>
      <c r="HR93" s="66"/>
      <c r="HS93" s="66"/>
      <c r="HT93" s="66"/>
      <c r="HU93" s="66"/>
      <c r="HV93" s="66"/>
      <c r="HW93" s="66"/>
      <c r="HX93" s="66"/>
      <c r="HY93" s="66"/>
      <c r="HZ93" s="66"/>
      <c r="IA93" s="66"/>
      <c r="IB93" s="66"/>
      <c r="IC93" s="66"/>
      <c r="ID93" s="66"/>
      <c r="IE93" s="66"/>
      <c r="IF93" s="66"/>
      <c r="IG93" s="66"/>
      <c r="IH93" s="66"/>
      <c r="II93" s="66"/>
      <c r="IJ93" s="66"/>
      <c r="IK93" s="66"/>
      <c r="IL93" s="66"/>
      <c r="IM93" s="66"/>
      <c r="IN93" s="66"/>
    </row>
    <row r="94" spans="1:248" s="16" customFormat="1" ht="36" customHeight="1">
      <c r="A94" s="32">
        <v>88</v>
      </c>
      <c r="B94" s="32" t="s">
        <v>564</v>
      </c>
      <c r="C94" s="33" t="s">
        <v>95</v>
      </c>
      <c r="D94" s="32" t="s">
        <v>38</v>
      </c>
      <c r="E94" s="32" t="s">
        <v>298</v>
      </c>
      <c r="F94" s="32">
        <v>3.01</v>
      </c>
      <c r="G94" s="32">
        <v>3.15</v>
      </c>
      <c r="H94" s="32" t="s">
        <v>565</v>
      </c>
      <c r="I94" s="32" t="s">
        <v>565</v>
      </c>
      <c r="J94" s="32" t="s">
        <v>566</v>
      </c>
      <c r="K94" s="32">
        <v>64.767</v>
      </c>
      <c r="L94" s="32">
        <v>64.767</v>
      </c>
      <c r="M94" s="32"/>
      <c r="N94" s="32"/>
      <c r="O94" s="32"/>
      <c r="P94" s="32" t="s">
        <v>62</v>
      </c>
      <c r="Q94" s="32" t="s">
        <v>567</v>
      </c>
      <c r="R94" s="32" t="s">
        <v>568</v>
      </c>
      <c r="S94" s="44"/>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row>
    <row r="95" spans="1:248" s="16" customFormat="1" ht="48.75" customHeight="1">
      <c r="A95" s="32">
        <v>89</v>
      </c>
      <c r="B95" s="32" t="s">
        <v>569</v>
      </c>
      <c r="C95" s="32" t="s">
        <v>95</v>
      </c>
      <c r="D95" s="32" t="s">
        <v>38</v>
      </c>
      <c r="E95" s="32" t="s">
        <v>39</v>
      </c>
      <c r="F95" s="32" t="s">
        <v>200</v>
      </c>
      <c r="G95" s="32" t="s">
        <v>541</v>
      </c>
      <c r="H95" s="32" t="s">
        <v>423</v>
      </c>
      <c r="I95" s="32" t="s">
        <v>423</v>
      </c>
      <c r="J95" s="32" t="s">
        <v>570</v>
      </c>
      <c r="K95" s="32">
        <v>40</v>
      </c>
      <c r="L95" s="32">
        <v>40</v>
      </c>
      <c r="M95" s="32"/>
      <c r="N95" s="32"/>
      <c r="O95" s="32"/>
      <c r="P95" s="32" t="s">
        <v>211</v>
      </c>
      <c r="Q95" s="32" t="s">
        <v>571</v>
      </c>
      <c r="R95" s="36" t="s">
        <v>572</v>
      </c>
      <c r="S95" s="32"/>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row>
    <row r="96" spans="1:248" s="16" customFormat="1" ht="78.75" customHeight="1">
      <c r="A96" s="32">
        <v>90</v>
      </c>
      <c r="B96" s="32" t="s">
        <v>573</v>
      </c>
      <c r="C96" s="32" t="s">
        <v>24</v>
      </c>
      <c r="D96" s="32" t="s">
        <v>38</v>
      </c>
      <c r="E96" s="32" t="s">
        <v>574</v>
      </c>
      <c r="F96" s="32" t="s">
        <v>575</v>
      </c>
      <c r="G96" s="32" t="s">
        <v>522</v>
      </c>
      <c r="H96" s="32" t="s">
        <v>107</v>
      </c>
      <c r="I96" s="32" t="s">
        <v>107</v>
      </c>
      <c r="J96" s="32" t="s">
        <v>576</v>
      </c>
      <c r="K96" s="36">
        <v>214.875664</v>
      </c>
      <c r="L96" s="32">
        <v>214.875664</v>
      </c>
      <c r="M96" s="32"/>
      <c r="N96" s="32"/>
      <c r="O96" s="32"/>
      <c r="P96" s="32" t="s">
        <v>450</v>
      </c>
      <c r="Q96" s="32" t="s">
        <v>577</v>
      </c>
      <c r="R96" s="32" t="s">
        <v>578</v>
      </c>
      <c r="S96" s="32"/>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row>
    <row r="97" spans="1:248" s="16" customFormat="1" ht="75.75" customHeight="1">
      <c r="A97" s="32">
        <v>91</v>
      </c>
      <c r="B97" s="32" t="s">
        <v>579</v>
      </c>
      <c r="C97" s="32" t="s">
        <v>24</v>
      </c>
      <c r="D97" s="32" t="s">
        <v>38</v>
      </c>
      <c r="E97" s="32" t="s">
        <v>580</v>
      </c>
      <c r="F97" s="32" t="s">
        <v>581</v>
      </c>
      <c r="G97" s="32" t="s">
        <v>582</v>
      </c>
      <c r="H97" s="32" t="s">
        <v>583</v>
      </c>
      <c r="I97" s="32" t="s">
        <v>583</v>
      </c>
      <c r="J97" s="32" t="s">
        <v>584</v>
      </c>
      <c r="K97" s="36">
        <v>60</v>
      </c>
      <c r="L97" s="32">
        <v>60</v>
      </c>
      <c r="M97" s="32"/>
      <c r="N97" s="32"/>
      <c r="O97" s="32"/>
      <c r="P97" s="32" t="s">
        <v>450</v>
      </c>
      <c r="Q97" s="32" t="s">
        <v>585</v>
      </c>
      <c r="R97" s="32" t="s">
        <v>586</v>
      </c>
      <c r="S97" s="32"/>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row>
    <row r="98" spans="1:248" s="16" customFormat="1" ht="91.5" customHeight="1">
      <c r="A98" s="32">
        <v>92</v>
      </c>
      <c r="B98" s="32" t="s">
        <v>587</v>
      </c>
      <c r="C98" s="32" t="s">
        <v>95</v>
      </c>
      <c r="D98" s="32" t="s">
        <v>38</v>
      </c>
      <c r="E98" s="32" t="s">
        <v>588</v>
      </c>
      <c r="F98" s="32" t="s">
        <v>589</v>
      </c>
      <c r="G98" s="32" t="s">
        <v>106</v>
      </c>
      <c r="H98" s="32" t="s">
        <v>107</v>
      </c>
      <c r="I98" s="32" t="s">
        <v>107</v>
      </c>
      <c r="J98" s="32" t="s">
        <v>590</v>
      </c>
      <c r="K98" s="36">
        <v>220</v>
      </c>
      <c r="L98" s="32">
        <v>220</v>
      </c>
      <c r="M98" s="32"/>
      <c r="N98" s="32"/>
      <c r="O98" s="32"/>
      <c r="P98" s="32" t="s">
        <v>450</v>
      </c>
      <c r="Q98" s="32" t="s">
        <v>591</v>
      </c>
      <c r="R98" s="32" t="s">
        <v>592</v>
      </c>
      <c r="S98" s="32"/>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row>
    <row r="99" spans="1:248" s="16" customFormat="1" ht="79.5" customHeight="1">
      <c r="A99" s="32">
        <v>93</v>
      </c>
      <c r="B99" s="32" t="s">
        <v>593</v>
      </c>
      <c r="C99" s="32" t="s">
        <v>95</v>
      </c>
      <c r="D99" s="32" t="s">
        <v>38</v>
      </c>
      <c r="E99" s="32" t="s">
        <v>594</v>
      </c>
      <c r="F99" s="32" t="s">
        <v>589</v>
      </c>
      <c r="G99" s="32" t="s">
        <v>106</v>
      </c>
      <c r="H99" s="32" t="s">
        <v>107</v>
      </c>
      <c r="I99" s="32" t="s">
        <v>107</v>
      </c>
      <c r="J99" s="32" t="s">
        <v>595</v>
      </c>
      <c r="K99" s="36">
        <v>772.61</v>
      </c>
      <c r="L99" s="32">
        <v>772.61</v>
      </c>
      <c r="M99" s="32"/>
      <c r="N99" s="32"/>
      <c r="O99" s="32"/>
      <c r="P99" s="32" t="s">
        <v>450</v>
      </c>
      <c r="Q99" s="32" t="s">
        <v>596</v>
      </c>
      <c r="R99" s="32" t="s">
        <v>597</v>
      </c>
      <c r="S99" s="32"/>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row>
    <row r="100" spans="1:248" s="16" customFormat="1" ht="60" customHeight="1">
      <c r="A100" s="32">
        <v>94</v>
      </c>
      <c r="B100" s="32" t="s">
        <v>598</v>
      </c>
      <c r="C100" s="32" t="s">
        <v>95</v>
      </c>
      <c r="D100" s="32" t="s">
        <v>38</v>
      </c>
      <c r="E100" s="32" t="s">
        <v>599</v>
      </c>
      <c r="F100" s="32" t="s">
        <v>589</v>
      </c>
      <c r="G100" s="32" t="s">
        <v>106</v>
      </c>
      <c r="H100" s="32" t="s">
        <v>107</v>
      </c>
      <c r="I100" s="32" t="s">
        <v>107</v>
      </c>
      <c r="J100" s="32" t="s">
        <v>600</v>
      </c>
      <c r="K100" s="36">
        <v>36.097857</v>
      </c>
      <c r="L100" s="32">
        <v>36.097857</v>
      </c>
      <c r="M100" s="32"/>
      <c r="N100" s="32"/>
      <c r="O100" s="32"/>
      <c r="P100" s="32" t="s">
        <v>450</v>
      </c>
      <c r="Q100" s="32" t="s">
        <v>601</v>
      </c>
      <c r="R100" s="32" t="s">
        <v>602</v>
      </c>
      <c r="S100" s="3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c r="IK100" s="27"/>
      <c r="IL100" s="27"/>
      <c r="IM100" s="27"/>
      <c r="IN100" s="27"/>
    </row>
    <row r="101" spans="1:248" s="16" customFormat="1" ht="87" customHeight="1">
      <c r="A101" s="32">
        <v>95</v>
      </c>
      <c r="B101" s="32" t="s">
        <v>603</v>
      </c>
      <c r="C101" s="32" t="s">
        <v>95</v>
      </c>
      <c r="D101" s="32" t="s">
        <v>38</v>
      </c>
      <c r="E101" s="32" t="s">
        <v>604</v>
      </c>
      <c r="F101" s="32" t="s">
        <v>589</v>
      </c>
      <c r="G101" s="32" t="s">
        <v>106</v>
      </c>
      <c r="H101" s="32" t="s">
        <v>107</v>
      </c>
      <c r="I101" s="32" t="s">
        <v>107</v>
      </c>
      <c r="J101" s="32" t="s">
        <v>605</v>
      </c>
      <c r="K101" s="36">
        <v>180</v>
      </c>
      <c r="L101" s="32">
        <v>180</v>
      </c>
      <c r="M101" s="32"/>
      <c r="N101" s="32"/>
      <c r="O101" s="32"/>
      <c r="P101" s="32" t="s">
        <v>450</v>
      </c>
      <c r="Q101" s="32" t="s">
        <v>606</v>
      </c>
      <c r="R101" s="32" t="s">
        <v>607</v>
      </c>
      <c r="S101" s="3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row>
    <row r="102" spans="1:248" s="16" customFormat="1" ht="96.75" customHeight="1">
      <c r="A102" s="32">
        <v>96</v>
      </c>
      <c r="B102" s="32" t="s">
        <v>608</v>
      </c>
      <c r="C102" s="32" t="s">
        <v>24</v>
      </c>
      <c r="D102" s="32" t="s">
        <v>38</v>
      </c>
      <c r="E102" s="32" t="s">
        <v>139</v>
      </c>
      <c r="F102" s="32" t="s">
        <v>154</v>
      </c>
      <c r="G102" s="32" t="s">
        <v>165</v>
      </c>
      <c r="H102" s="32" t="s">
        <v>122</v>
      </c>
      <c r="I102" s="32" t="s">
        <v>122</v>
      </c>
      <c r="J102" s="32" t="s">
        <v>609</v>
      </c>
      <c r="K102" s="36">
        <v>28</v>
      </c>
      <c r="L102" s="32">
        <v>28</v>
      </c>
      <c r="M102" s="32"/>
      <c r="N102" s="32"/>
      <c r="O102" s="32"/>
      <c r="P102" s="32" t="s">
        <v>211</v>
      </c>
      <c r="Q102" s="32" t="s">
        <v>610</v>
      </c>
      <c r="R102" s="32" t="s">
        <v>611</v>
      </c>
      <c r="S102" s="32"/>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c r="IK102" s="27"/>
      <c r="IL102" s="27"/>
      <c r="IM102" s="27"/>
      <c r="IN102" s="27"/>
    </row>
    <row r="103" spans="1:248" s="16" customFormat="1" ht="103.5" customHeight="1">
      <c r="A103" s="32">
        <v>97</v>
      </c>
      <c r="B103" s="32" t="s">
        <v>612</v>
      </c>
      <c r="C103" s="32" t="s">
        <v>24</v>
      </c>
      <c r="D103" s="32" t="s">
        <v>38</v>
      </c>
      <c r="E103" s="32" t="s">
        <v>39</v>
      </c>
      <c r="F103" s="32" t="s">
        <v>613</v>
      </c>
      <c r="G103" s="32" t="s">
        <v>614</v>
      </c>
      <c r="H103" s="32" t="s">
        <v>122</v>
      </c>
      <c r="I103" s="32" t="s">
        <v>122</v>
      </c>
      <c r="J103" s="32" t="s">
        <v>615</v>
      </c>
      <c r="K103" s="36">
        <v>100</v>
      </c>
      <c r="L103" s="32">
        <v>100</v>
      </c>
      <c r="M103" s="32"/>
      <c r="N103" s="32"/>
      <c r="O103" s="32"/>
      <c r="P103" s="32" t="s">
        <v>616</v>
      </c>
      <c r="Q103" s="32" t="s">
        <v>617</v>
      </c>
      <c r="R103" s="32" t="s">
        <v>618</v>
      </c>
      <c r="S103" s="32"/>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row>
    <row r="104" spans="1:248" s="16" customFormat="1" ht="94.5" customHeight="1">
      <c r="A104" s="32">
        <v>98</v>
      </c>
      <c r="B104" s="32" t="s">
        <v>619</v>
      </c>
      <c r="C104" s="32" t="s">
        <v>24</v>
      </c>
      <c r="D104" s="32" t="s">
        <v>38</v>
      </c>
      <c r="E104" s="32" t="s">
        <v>620</v>
      </c>
      <c r="F104" s="32" t="s">
        <v>154</v>
      </c>
      <c r="G104" s="32" t="s">
        <v>541</v>
      </c>
      <c r="H104" s="32" t="s">
        <v>122</v>
      </c>
      <c r="I104" s="32" t="s">
        <v>122</v>
      </c>
      <c r="J104" s="32" t="s">
        <v>621</v>
      </c>
      <c r="K104" s="36">
        <v>30</v>
      </c>
      <c r="L104" s="32">
        <v>30</v>
      </c>
      <c r="M104" s="32"/>
      <c r="N104" s="32"/>
      <c r="O104" s="32"/>
      <c r="P104" s="32" t="s">
        <v>622</v>
      </c>
      <c r="Q104" s="32" t="s">
        <v>623</v>
      </c>
      <c r="R104" s="32" t="s">
        <v>624</v>
      </c>
      <c r="S104" s="32"/>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row>
    <row r="105" spans="1:248" s="16" customFormat="1" ht="58.5" customHeight="1">
      <c r="A105" s="32">
        <v>99</v>
      </c>
      <c r="B105" s="32" t="s">
        <v>625</v>
      </c>
      <c r="C105" s="32" t="s">
        <v>95</v>
      </c>
      <c r="D105" s="32" t="s">
        <v>38</v>
      </c>
      <c r="E105" s="32" t="s">
        <v>626</v>
      </c>
      <c r="F105" s="32" t="s">
        <v>164</v>
      </c>
      <c r="G105" s="32" t="s">
        <v>541</v>
      </c>
      <c r="H105" s="32" t="s">
        <v>122</v>
      </c>
      <c r="I105" s="32" t="s">
        <v>122</v>
      </c>
      <c r="J105" s="32" t="s">
        <v>627</v>
      </c>
      <c r="K105" s="36">
        <v>5</v>
      </c>
      <c r="L105" s="32">
        <v>5</v>
      </c>
      <c r="M105" s="32"/>
      <c r="N105" s="32"/>
      <c r="O105" s="32"/>
      <c r="P105" s="32" t="s">
        <v>628</v>
      </c>
      <c r="Q105" s="32" t="s">
        <v>629</v>
      </c>
      <c r="R105" s="32" t="s">
        <v>630</v>
      </c>
      <c r="S105" s="32"/>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row>
    <row r="106" spans="1:248" s="16" customFormat="1" ht="117.75" customHeight="1">
      <c r="A106" s="32">
        <v>100</v>
      </c>
      <c r="B106" s="32" t="s">
        <v>631</v>
      </c>
      <c r="C106" s="32" t="s">
        <v>24</v>
      </c>
      <c r="D106" s="32" t="s">
        <v>38</v>
      </c>
      <c r="E106" s="32" t="s">
        <v>632</v>
      </c>
      <c r="F106" s="32" t="s">
        <v>613</v>
      </c>
      <c r="G106" s="32" t="s">
        <v>614</v>
      </c>
      <c r="H106" s="32" t="s">
        <v>122</v>
      </c>
      <c r="I106" s="32" t="s">
        <v>633</v>
      </c>
      <c r="J106" s="32" t="s">
        <v>634</v>
      </c>
      <c r="K106" s="36">
        <v>60</v>
      </c>
      <c r="L106" s="32">
        <v>60</v>
      </c>
      <c r="M106" s="32"/>
      <c r="N106" s="32"/>
      <c r="O106" s="32"/>
      <c r="P106" s="32" t="s">
        <v>450</v>
      </c>
      <c r="Q106" s="32" t="s">
        <v>635</v>
      </c>
      <c r="R106" s="32" t="s">
        <v>636</v>
      </c>
      <c r="S106" s="32"/>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row>
    <row r="107" spans="1:248" s="16" customFormat="1" ht="57" customHeight="1">
      <c r="A107" s="32">
        <v>101</v>
      </c>
      <c r="B107" s="32" t="s">
        <v>637</v>
      </c>
      <c r="C107" s="32" t="s">
        <v>24</v>
      </c>
      <c r="D107" s="32" t="s">
        <v>38</v>
      </c>
      <c r="E107" s="32" t="s">
        <v>303</v>
      </c>
      <c r="F107" s="32" t="s">
        <v>236</v>
      </c>
      <c r="G107" s="32" t="s">
        <v>541</v>
      </c>
      <c r="H107" s="32" t="s">
        <v>122</v>
      </c>
      <c r="I107" s="32" t="s">
        <v>638</v>
      </c>
      <c r="J107" s="32" t="s">
        <v>639</v>
      </c>
      <c r="K107" s="36">
        <v>1.5</v>
      </c>
      <c r="L107" s="32">
        <v>1.5</v>
      </c>
      <c r="M107" s="32"/>
      <c r="N107" s="32"/>
      <c r="O107" s="32"/>
      <c r="P107" s="32" t="s">
        <v>640</v>
      </c>
      <c r="Q107" s="32" t="s">
        <v>641</v>
      </c>
      <c r="R107" s="32" t="s">
        <v>642</v>
      </c>
      <c r="S107" s="32"/>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row>
    <row r="108" spans="1:248" s="16" customFormat="1" ht="132" customHeight="1">
      <c r="A108" s="32">
        <v>102</v>
      </c>
      <c r="B108" s="32" t="s">
        <v>643</v>
      </c>
      <c r="C108" s="32" t="s">
        <v>24</v>
      </c>
      <c r="D108" s="32" t="s">
        <v>38</v>
      </c>
      <c r="E108" s="32" t="s">
        <v>644</v>
      </c>
      <c r="F108" s="32">
        <v>2.01</v>
      </c>
      <c r="G108" s="32">
        <v>12.01</v>
      </c>
      <c r="H108" s="32" t="s">
        <v>122</v>
      </c>
      <c r="I108" s="32" t="s">
        <v>645</v>
      </c>
      <c r="J108" s="32" t="s">
        <v>646</v>
      </c>
      <c r="K108" s="36">
        <v>16</v>
      </c>
      <c r="L108" s="32">
        <v>16</v>
      </c>
      <c r="M108" s="32"/>
      <c r="N108" s="32"/>
      <c r="O108" s="32"/>
      <c r="P108" s="32" t="s">
        <v>647</v>
      </c>
      <c r="Q108" s="32" t="s">
        <v>648</v>
      </c>
      <c r="R108" s="32" t="s">
        <v>649</v>
      </c>
      <c r="S108" s="32"/>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row>
    <row r="109" spans="1:248" s="16" customFormat="1" ht="36.75" customHeight="1">
      <c r="A109" s="32">
        <v>103</v>
      </c>
      <c r="B109" s="32" t="s">
        <v>650</v>
      </c>
      <c r="C109" s="32" t="s">
        <v>56</v>
      </c>
      <c r="D109" s="32" t="s">
        <v>38</v>
      </c>
      <c r="E109" s="32" t="s">
        <v>651</v>
      </c>
      <c r="F109" s="32" t="s">
        <v>154</v>
      </c>
      <c r="G109" s="32" t="s">
        <v>541</v>
      </c>
      <c r="H109" s="32" t="s">
        <v>122</v>
      </c>
      <c r="I109" s="32" t="s">
        <v>652</v>
      </c>
      <c r="J109" s="32" t="s">
        <v>653</v>
      </c>
      <c r="K109" s="36">
        <v>244</v>
      </c>
      <c r="L109" s="32">
        <v>244</v>
      </c>
      <c r="M109" s="32"/>
      <c r="N109" s="32"/>
      <c r="O109" s="32"/>
      <c r="P109" s="32" t="s">
        <v>654</v>
      </c>
      <c r="Q109" s="32" t="s">
        <v>655</v>
      </c>
      <c r="R109" s="32" t="s">
        <v>656</v>
      </c>
      <c r="S109" s="32"/>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row>
    <row r="110" spans="1:248" s="16" customFormat="1" ht="36.75" customHeight="1">
      <c r="A110" s="32">
        <v>104</v>
      </c>
      <c r="B110" s="32" t="s">
        <v>657</v>
      </c>
      <c r="C110" s="32" t="s">
        <v>24</v>
      </c>
      <c r="D110" s="32" t="s">
        <v>38</v>
      </c>
      <c r="E110" s="32" t="s">
        <v>39</v>
      </c>
      <c r="F110" s="32">
        <v>2023.05</v>
      </c>
      <c r="G110" s="32">
        <v>2023.07</v>
      </c>
      <c r="H110" s="32" t="s">
        <v>658</v>
      </c>
      <c r="I110" s="32" t="s">
        <v>658</v>
      </c>
      <c r="J110" s="32" t="s">
        <v>659</v>
      </c>
      <c r="K110" s="32">
        <v>30</v>
      </c>
      <c r="L110" s="32">
        <v>30</v>
      </c>
      <c r="M110" s="32"/>
      <c r="N110" s="32"/>
      <c r="O110" s="32"/>
      <c r="P110" s="32" t="s">
        <v>125</v>
      </c>
      <c r="Q110" s="32" t="s">
        <v>660</v>
      </c>
      <c r="R110" s="32" t="s">
        <v>661</v>
      </c>
      <c r="S110" s="32"/>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row>
    <row r="111" spans="1:248" s="16" customFormat="1" ht="36.75" customHeight="1">
      <c r="A111" s="32">
        <v>105</v>
      </c>
      <c r="B111" s="32" t="s">
        <v>662</v>
      </c>
      <c r="C111" s="32" t="s">
        <v>24</v>
      </c>
      <c r="D111" s="32" t="s">
        <v>38</v>
      </c>
      <c r="E111" s="32" t="s">
        <v>39</v>
      </c>
      <c r="F111" s="32">
        <v>2023.05</v>
      </c>
      <c r="G111" s="32">
        <v>2023.07</v>
      </c>
      <c r="H111" s="32" t="s">
        <v>658</v>
      </c>
      <c r="I111" s="32" t="s">
        <v>658</v>
      </c>
      <c r="J111" s="32" t="s">
        <v>663</v>
      </c>
      <c r="K111" s="32">
        <v>24</v>
      </c>
      <c r="L111" s="32">
        <v>24</v>
      </c>
      <c r="M111" s="32"/>
      <c r="N111" s="32"/>
      <c r="O111" s="32"/>
      <c r="P111" s="32" t="s">
        <v>125</v>
      </c>
      <c r="Q111" s="32" t="s">
        <v>660</v>
      </c>
      <c r="R111" s="32" t="s">
        <v>661</v>
      </c>
      <c r="S111" s="32"/>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row>
    <row r="112" spans="1:248" s="16" customFormat="1" ht="145.5" customHeight="1">
      <c r="A112" s="32">
        <v>106</v>
      </c>
      <c r="B112" s="32" t="s">
        <v>664</v>
      </c>
      <c r="C112" s="32" t="s">
        <v>24</v>
      </c>
      <c r="D112" s="32" t="s">
        <v>38</v>
      </c>
      <c r="E112" s="32" t="s">
        <v>39</v>
      </c>
      <c r="F112" s="32">
        <v>2023.07</v>
      </c>
      <c r="G112" s="32">
        <v>2025.12</v>
      </c>
      <c r="H112" s="32" t="s">
        <v>122</v>
      </c>
      <c r="I112" s="32" t="s">
        <v>122</v>
      </c>
      <c r="J112" s="32" t="s">
        <v>665</v>
      </c>
      <c r="K112" s="32">
        <v>27.7</v>
      </c>
      <c r="L112" s="32">
        <v>27.7</v>
      </c>
      <c r="M112" s="32"/>
      <c r="N112" s="32"/>
      <c r="O112" s="32"/>
      <c r="P112" s="32" t="s">
        <v>39</v>
      </c>
      <c r="Q112" s="32" t="s">
        <v>666</v>
      </c>
      <c r="R112" s="32" t="s">
        <v>667</v>
      </c>
      <c r="S112" s="32"/>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row>
    <row r="113" spans="1:248" s="16" customFormat="1" ht="105" customHeight="1">
      <c r="A113" s="32">
        <v>107</v>
      </c>
      <c r="B113" s="32" t="s">
        <v>668</v>
      </c>
      <c r="C113" s="32" t="s">
        <v>24</v>
      </c>
      <c r="D113" s="32" t="s">
        <v>38</v>
      </c>
      <c r="E113" s="32" t="s">
        <v>669</v>
      </c>
      <c r="F113" s="32">
        <v>2023.9</v>
      </c>
      <c r="G113" s="32">
        <v>2023.12</v>
      </c>
      <c r="H113" s="32" t="s">
        <v>122</v>
      </c>
      <c r="I113" s="32" t="s">
        <v>122</v>
      </c>
      <c r="J113" s="32" t="s">
        <v>670</v>
      </c>
      <c r="K113" s="32">
        <v>10</v>
      </c>
      <c r="L113" s="32">
        <v>10</v>
      </c>
      <c r="M113" s="32"/>
      <c r="N113" s="32"/>
      <c r="O113" s="32"/>
      <c r="P113" s="32" t="s">
        <v>39</v>
      </c>
      <c r="Q113" s="32" t="s">
        <v>671</v>
      </c>
      <c r="R113" s="32" t="s">
        <v>672</v>
      </c>
      <c r="S113" s="32"/>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row>
    <row r="114" spans="1:248" s="16" customFormat="1" ht="198" customHeight="1">
      <c r="A114" s="32">
        <v>108</v>
      </c>
      <c r="B114" s="32" t="s">
        <v>673</v>
      </c>
      <c r="C114" s="32" t="s">
        <v>24</v>
      </c>
      <c r="D114" s="32" t="s">
        <v>25</v>
      </c>
      <c r="E114" s="32" t="s">
        <v>674</v>
      </c>
      <c r="F114" s="32">
        <v>2023.08</v>
      </c>
      <c r="G114" s="32">
        <v>2023.12</v>
      </c>
      <c r="H114" s="32" t="s">
        <v>122</v>
      </c>
      <c r="I114" s="32" t="s">
        <v>675</v>
      </c>
      <c r="J114" s="32" t="s">
        <v>676</v>
      </c>
      <c r="K114" s="32">
        <v>100</v>
      </c>
      <c r="L114" s="32">
        <v>100</v>
      </c>
      <c r="M114" s="32"/>
      <c r="N114" s="32"/>
      <c r="O114" s="32"/>
      <c r="P114" s="32" t="s">
        <v>677</v>
      </c>
      <c r="Q114" s="32" t="s">
        <v>678</v>
      </c>
      <c r="R114" s="32" t="s">
        <v>679</v>
      </c>
      <c r="S114" s="32"/>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row>
    <row r="115" spans="1:248" s="16" customFormat="1" ht="36.75" customHeight="1">
      <c r="A115" s="32">
        <v>109</v>
      </c>
      <c r="B115" s="32" t="s">
        <v>680</v>
      </c>
      <c r="C115" s="32" t="s">
        <v>24</v>
      </c>
      <c r="D115" s="32" t="s">
        <v>38</v>
      </c>
      <c r="E115" s="32" t="s">
        <v>39</v>
      </c>
      <c r="F115" s="32" t="s">
        <v>236</v>
      </c>
      <c r="G115" s="32" t="s">
        <v>541</v>
      </c>
      <c r="H115" s="32" t="s">
        <v>122</v>
      </c>
      <c r="I115" s="32" t="s">
        <v>122</v>
      </c>
      <c r="J115" s="32" t="s">
        <v>681</v>
      </c>
      <c r="K115" s="32">
        <v>6.06</v>
      </c>
      <c r="L115" s="32">
        <v>6.06</v>
      </c>
      <c r="M115" s="32"/>
      <c r="N115" s="32"/>
      <c r="O115" s="32"/>
      <c r="P115" s="32" t="s">
        <v>640</v>
      </c>
      <c r="Q115" s="32" t="s">
        <v>641</v>
      </c>
      <c r="R115" s="32" t="s">
        <v>642</v>
      </c>
      <c r="S115" s="32"/>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row>
    <row r="116" spans="1:248" s="16" customFormat="1" ht="69" customHeight="1">
      <c r="A116" s="32">
        <v>110</v>
      </c>
      <c r="B116" s="32" t="s">
        <v>682</v>
      </c>
      <c r="C116" s="32" t="s">
        <v>24</v>
      </c>
      <c r="D116" s="32" t="s">
        <v>38</v>
      </c>
      <c r="E116" s="32" t="s">
        <v>428</v>
      </c>
      <c r="F116" s="32">
        <v>2023.07</v>
      </c>
      <c r="G116" s="32">
        <v>2023.12</v>
      </c>
      <c r="H116" s="32" t="s">
        <v>122</v>
      </c>
      <c r="I116" s="32" t="s">
        <v>122</v>
      </c>
      <c r="J116" s="32" t="s">
        <v>683</v>
      </c>
      <c r="K116" s="32">
        <v>20</v>
      </c>
      <c r="L116" s="32">
        <v>20</v>
      </c>
      <c r="M116" s="32"/>
      <c r="N116" s="32"/>
      <c r="O116" s="32"/>
      <c r="P116" s="32" t="s">
        <v>684</v>
      </c>
      <c r="Q116" s="32" t="s">
        <v>685</v>
      </c>
      <c r="R116" s="32" t="s">
        <v>686</v>
      </c>
      <c r="S116" s="32"/>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row>
    <row r="117" spans="1:248" s="16" customFormat="1" ht="66" customHeight="1">
      <c r="A117" s="32">
        <v>111</v>
      </c>
      <c r="B117" s="32" t="s">
        <v>687</v>
      </c>
      <c r="C117" s="32" t="s">
        <v>24</v>
      </c>
      <c r="D117" s="32" t="s">
        <v>25</v>
      </c>
      <c r="E117" s="32" t="s">
        <v>688</v>
      </c>
      <c r="F117" s="32">
        <v>2023.03</v>
      </c>
      <c r="G117" s="32">
        <v>2023.08</v>
      </c>
      <c r="H117" s="32" t="s">
        <v>122</v>
      </c>
      <c r="I117" s="32" t="s">
        <v>689</v>
      </c>
      <c r="J117" s="32" t="s">
        <v>690</v>
      </c>
      <c r="K117" s="32">
        <v>20</v>
      </c>
      <c r="L117" s="32">
        <v>20</v>
      </c>
      <c r="M117" s="32"/>
      <c r="N117" s="32"/>
      <c r="O117" s="32"/>
      <c r="P117" s="32" t="s">
        <v>628</v>
      </c>
      <c r="Q117" s="32" t="s">
        <v>691</v>
      </c>
      <c r="R117" s="32" t="s">
        <v>692</v>
      </c>
      <c r="S117" s="32"/>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row>
    <row r="118" spans="1:248" s="16" customFormat="1" ht="105" customHeight="1">
      <c r="A118" s="32">
        <v>112</v>
      </c>
      <c r="B118" s="32" t="s">
        <v>693</v>
      </c>
      <c r="C118" s="32" t="s">
        <v>24</v>
      </c>
      <c r="D118" s="32" t="s">
        <v>38</v>
      </c>
      <c r="E118" s="32" t="s">
        <v>694</v>
      </c>
      <c r="F118" s="32" t="s">
        <v>236</v>
      </c>
      <c r="G118" s="32" t="s">
        <v>695</v>
      </c>
      <c r="H118" s="32" t="s">
        <v>156</v>
      </c>
      <c r="I118" s="32" t="s">
        <v>696</v>
      </c>
      <c r="J118" s="32" t="s">
        <v>697</v>
      </c>
      <c r="K118" s="32">
        <v>8</v>
      </c>
      <c r="L118" s="32">
        <v>8</v>
      </c>
      <c r="M118" s="32"/>
      <c r="N118" s="32"/>
      <c r="O118" s="32"/>
      <c r="P118" s="32" t="s">
        <v>698</v>
      </c>
      <c r="Q118" s="32" t="s">
        <v>699</v>
      </c>
      <c r="R118" s="32" t="s">
        <v>700</v>
      </c>
      <c r="S118" s="32"/>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row>
    <row r="119" spans="1:248" s="16" customFormat="1" ht="51.75" customHeight="1">
      <c r="A119" s="32">
        <v>113</v>
      </c>
      <c r="B119" s="32" t="s">
        <v>701</v>
      </c>
      <c r="C119" s="32" t="s">
        <v>95</v>
      </c>
      <c r="D119" s="32" t="s">
        <v>38</v>
      </c>
      <c r="E119" s="32" t="s">
        <v>702</v>
      </c>
      <c r="F119" s="32">
        <v>2023.01</v>
      </c>
      <c r="G119" s="32">
        <v>2023.12</v>
      </c>
      <c r="H119" s="32" t="s">
        <v>122</v>
      </c>
      <c r="I119" s="32" t="s">
        <v>122</v>
      </c>
      <c r="J119" s="32" t="s">
        <v>703</v>
      </c>
      <c r="K119" s="32">
        <v>52.64</v>
      </c>
      <c r="L119" s="32">
        <v>52.64</v>
      </c>
      <c r="M119" s="32"/>
      <c r="N119" s="32"/>
      <c r="O119" s="32"/>
      <c r="P119" s="32" t="s">
        <v>704</v>
      </c>
      <c r="Q119" s="32" t="s">
        <v>705</v>
      </c>
      <c r="R119" s="32" t="s">
        <v>706</v>
      </c>
      <c r="S119" s="32"/>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row>
    <row r="120" spans="1:248" s="16" customFormat="1" ht="58.5" customHeight="1">
      <c r="A120" s="32">
        <v>114</v>
      </c>
      <c r="B120" s="32" t="s">
        <v>707</v>
      </c>
      <c r="C120" s="32" t="s">
        <v>95</v>
      </c>
      <c r="D120" s="32" t="s">
        <v>38</v>
      </c>
      <c r="E120" s="32" t="s">
        <v>708</v>
      </c>
      <c r="F120" s="32" t="s">
        <v>154</v>
      </c>
      <c r="G120" s="32" t="s">
        <v>709</v>
      </c>
      <c r="H120" s="32" t="s">
        <v>122</v>
      </c>
      <c r="I120" s="32" t="s">
        <v>122</v>
      </c>
      <c r="J120" s="32" t="s">
        <v>710</v>
      </c>
      <c r="K120" s="36">
        <v>300</v>
      </c>
      <c r="L120" s="32">
        <v>300</v>
      </c>
      <c r="M120" s="32"/>
      <c r="N120" s="32"/>
      <c r="O120" s="32"/>
      <c r="P120" s="32" t="s">
        <v>711</v>
      </c>
      <c r="Q120" s="32" t="s">
        <v>712</v>
      </c>
      <c r="R120" s="32" t="s">
        <v>712</v>
      </c>
      <c r="S120" s="32"/>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row>
    <row r="121" spans="1:248" s="16" customFormat="1" ht="88.5" customHeight="1">
      <c r="A121" s="32">
        <v>115</v>
      </c>
      <c r="B121" s="32" t="s">
        <v>713</v>
      </c>
      <c r="C121" s="32" t="s">
        <v>24</v>
      </c>
      <c r="D121" s="32" t="s">
        <v>38</v>
      </c>
      <c r="E121" s="32" t="s">
        <v>39</v>
      </c>
      <c r="F121" s="32">
        <v>23.06</v>
      </c>
      <c r="G121" s="32">
        <v>23.08</v>
      </c>
      <c r="H121" s="32" t="s">
        <v>179</v>
      </c>
      <c r="I121" s="32" t="s">
        <v>179</v>
      </c>
      <c r="J121" s="32" t="s">
        <v>714</v>
      </c>
      <c r="K121" s="36">
        <v>33.07</v>
      </c>
      <c r="L121" s="32">
        <v>33.07</v>
      </c>
      <c r="M121" s="32"/>
      <c r="N121" s="32"/>
      <c r="O121" s="32"/>
      <c r="P121" s="32" t="s">
        <v>715</v>
      </c>
      <c r="Q121" s="32" t="s">
        <v>716</v>
      </c>
      <c r="R121" s="32" t="s">
        <v>717</v>
      </c>
      <c r="S121" s="32"/>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row>
    <row r="122" spans="1:248" s="16" customFormat="1" ht="207.75" customHeight="1">
      <c r="A122" s="32">
        <v>116</v>
      </c>
      <c r="B122" s="32" t="s">
        <v>718</v>
      </c>
      <c r="C122" s="32" t="s">
        <v>24</v>
      </c>
      <c r="D122" s="32" t="s">
        <v>72</v>
      </c>
      <c r="E122" s="32" t="s">
        <v>674</v>
      </c>
      <c r="F122" s="32">
        <v>2023.08</v>
      </c>
      <c r="G122" s="32">
        <v>2023.12</v>
      </c>
      <c r="H122" s="32" t="s">
        <v>156</v>
      </c>
      <c r="I122" s="32" t="s">
        <v>675</v>
      </c>
      <c r="J122" s="32" t="s">
        <v>719</v>
      </c>
      <c r="K122" s="36">
        <v>500</v>
      </c>
      <c r="L122" s="32">
        <v>500</v>
      </c>
      <c r="M122" s="32"/>
      <c r="N122" s="32"/>
      <c r="O122" s="32"/>
      <c r="P122" s="32" t="s">
        <v>677</v>
      </c>
      <c r="Q122" s="32" t="s">
        <v>720</v>
      </c>
      <c r="R122" s="32" t="s">
        <v>679</v>
      </c>
      <c r="S122" s="32"/>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row>
    <row r="123" spans="1:248" s="16" customFormat="1" ht="54.75" customHeight="1">
      <c r="A123" s="32">
        <v>117</v>
      </c>
      <c r="B123" s="32" t="s">
        <v>721</v>
      </c>
      <c r="C123" s="32" t="s">
        <v>95</v>
      </c>
      <c r="D123" s="32" t="s">
        <v>38</v>
      </c>
      <c r="E123" s="32" t="s">
        <v>428</v>
      </c>
      <c r="F123" s="32">
        <v>2023.03</v>
      </c>
      <c r="G123" s="32" t="s">
        <v>582</v>
      </c>
      <c r="H123" s="32" t="s">
        <v>156</v>
      </c>
      <c r="I123" s="32" t="s">
        <v>156</v>
      </c>
      <c r="J123" s="32" t="s">
        <v>722</v>
      </c>
      <c r="K123" s="36">
        <v>40</v>
      </c>
      <c r="L123" s="32">
        <v>40</v>
      </c>
      <c r="M123" s="32"/>
      <c r="N123" s="32"/>
      <c r="O123" s="32"/>
      <c r="P123" s="32" t="s">
        <v>723</v>
      </c>
      <c r="Q123" s="32" t="s">
        <v>724</v>
      </c>
      <c r="R123" s="32" t="s">
        <v>724</v>
      </c>
      <c r="S123" s="32"/>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row>
    <row r="124" spans="1:248" s="16" customFormat="1" ht="214.5" customHeight="1">
      <c r="A124" s="32">
        <v>118</v>
      </c>
      <c r="B124" s="32" t="s">
        <v>725</v>
      </c>
      <c r="C124" s="32" t="s">
        <v>95</v>
      </c>
      <c r="D124" s="32" t="s">
        <v>38</v>
      </c>
      <c r="E124" s="32" t="s">
        <v>726</v>
      </c>
      <c r="F124" s="32" t="s">
        <v>236</v>
      </c>
      <c r="G124" s="32" t="s">
        <v>541</v>
      </c>
      <c r="H124" s="32" t="s">
        <v>156</v>
      </c>
      <c r="I124" s="32" t="s">
        <v>727</v>
      </c>
      <c r="J124" s="32" t="s">
        <v>728</v>
      </c>
      <c r="K124" s="36">
        <v>1.129869</v>
      </c>
      <c r="L124" s="32">
        <v>1.129869</v>
      </c>
      <c r="M124" s="32"/>
      <c r="N124" s="32"/>
      <c r="O124" s="32"/>
      <c r="P124" s="32" t="s">
        <v>729</v>
      </c>
      <c r="Q124" s="32" t="s">
        <v>730</v>
      </c>
      <c r="R124" s="32" t="s">
        <v>731</v>
      </c>
      <c r="S124" s="32"/>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c r="IK124" s="27"/>
      <c r="IL124" s="27"/>
      <c r="IM124" s="27"/>
      <c r="IN124" s="27"/>
    </row>
    <row r="125" spans="1:248" s="16" customFormat="1" ht="97.5" customHeight="1">
      <c r="A125" s="32">
        <v>119</v>
      </c>
      <c r="B125" s="32" t="s">
        <v>732</v>
      </c>
      <c r="C125" s="32" t="s">
        <v>95</v>
      </c>
      <c r="D125" s="32" t="s">
        <v>38</v>
      </c>
      <c r="E125" s="32" t="s">
        <v>733</v>
      </c>
      <c r="F125" s="32" t="s">
        <v>236</v>
      </c>
      <c r="G125" s="32" t="s">
        <v>541</v>
      </c>
      <c r="H125" s="32" t="s">
        <v>156</v>
      </c>
      <c r="I125" s="32" t="s">
        <v>734</v>
      </c>
      <c r="J125" s="32" t="s">
        <v>735</v>
      </c>
      <c r="K125" s="36">
        <v>160</v>
      </c>
      <c r="L125" s="32">
        <v>160</v>
      </c>
      <c r="M125" s="32"/>
      <c r="N125" s="32"/>
      <c r="O125" s="32"/>
      <c r="P125" s="32" t="s">
        <v>698</v>
      </c>
      <c r="Q125" s="32" t="s">
        <v>736</v>
      </c>
      <c r="R125" s="32" t="s">
        <v>700</v>
      </c>
      <c r="S125" s="32"/>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row>
    <row r="126" spans="1:248" s="16" customFormat="1" ht="43.5" customHeight="1">
      <c r="A126" s="32">
        <v>120</v>
      </c>
      <c r="B126" s="32" t="s">
        <v>737</v>
      </c>
      <c r="C126" s="32" t="s">
        <v>24</v>
      </c>
      <c r="D126" s="32" t="s">
        <v>38</v>
      </c>
      <c r="E126" s="32" t="s">
        <v>39</v>
      </c>
      <c r="F126" s="32" t="s">
        <v>200</v>
      </c>
      <c r="G126" s="32" t="s">
        <v>541</v>
      </c>
      <c r="H126" s="32" t="s">
        <v>738</v>
      </c>
      <c r="I126" s="32" t="s">
        <v>738</v>
      </c>
      <c r="J126" s="32" t="s">
        <v>737</v>
      </c>
      <c r="K126" s="36">
        <v>500</v>
      </c>
      <c r="L126" s="32">
        <v>500</v>
      </c>
      <c r="M126" s="32"/>
      <c r="N126" s="32"/>
      <c r="O126" s="32"/>
      <c r="P126" s="32" t="s">
        <v>211</v>
      </c>
      <c r="Q126" s="32" t="s">
        <v>739</v>
      </c>
      <c r="R126" s="36" t="s">
        <v>740</v>
      </c>
      <c r="S126" s="32"/>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row>
    <row r="127" spans="1:248" s="16" customFormat="1" ht="42.75" customHeight="1">
      <c r="A127" s="32">
        <v>121</v>
      </c>
      <c r="B127" s="32" t="s">
        <v>741</v>
      </c>
      <c r="C127" s="32" t="s">
        <v>95</v>
      </c>
      <c r="D127" s="32" t="s">
        <v>72</v>
      </c>
      <c r="E127" s="32" t="s">
        <v>742</v>
      </c>
      <c r="F127" s="32" t="s">
        <v>236</v>
      </c>
      <c r="G127" s="32" t="s">
        <v>243</v>
      </c>
      <c r="H127" s="32" t="s">
        <v>99</v>
      </c>
      <c r="I127" s="32" t="s">
        <v>99</v>
      </c>
      <c r="J127" s="32" t="s">
        <v>743</v>
      </c>
      <c r="K127" s="36">
        <v>27</v>
      </c>
      <c r="L127" s="32">
        <v>27</v>
      </c>
      <c r="M127" s="32"/>
      <c r="N127" s="32"/>
      <c r="O127" s="32"/>
      <c r="P127" s="32" t="s">
        <v>742</v>
      </c>
      <c r="Q127" s="32" t="s">
        <v>744</v>
      </c>
      <c r="R127" s="32" t="s">
        <v>745</v>
      </c>
      <c r="S127" s="32"/>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row>
    <row r="128" spans="1:248" s="16" customFormat="1" ht="108.75" customHeight="1">
      <c r="A128" s="32">
        <v>122</v>
      </c>
      <c r="B128" s="32" t="s">
        <v>746</v>
      </c>
      <c r="C128" s="32" t="s">
        <v>95</v>
      </c>
      <c r="D128" s="32" t="s">
        <v>38</v>
      </c>
      <c r="E128" s="32" t="s">
        <v>747</v>
      </c>
      <c r="F128" s="32" t="s">
        <v>243</v>
      </c>
      <c r="G128" s="32" t="s">
        <v>362</v>
      </c>
      <c r="H128" s="32" t="s">
        <v>99</v>
      </c>
      <c r="I128" s="32" t="s">
        <v>99</v>
      </c>
      <c r="J128" s="32" t="s">
        <v>748</v>
      </c>
      <c r="K128" s="36">
        <v>85</v>
      </c>
      <c r="L128" s="32">
        <v>85</v>
      </c>
      <c r="M128" s="32"/>
      <c r="N128" s="32"/>
      <c r="O128" s="32"/>
      <c r="P128" s="32" t="s">
        <v>62</v>
      </c>
      <c r="Q128" s="32" t="s">
        <v>749</v>
      </c>
      <c r="R128" s="32" t="s">
        <v>750</v>
      </c>
      <c r="S128" s="32"/>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row>
    <row r="129" spans="1:248" s="16" customFormat="1" ht="33.75" customHeight="1">
      <c r="A129" s="32">
        <v>123</v>
      </c>
      <c r="B129" s="32" t="s">
        <v>751</v>
      </c>
      <c r="C129" s="32" t="s">
        <v>95</v>
      </c>
      <c r="D129" s="32" t="s">
        <v>25</v>
      </c>
      <c r="E129" s="32" t="s">
        <v>752</v>
      </c>
      <c r="F129" s="32">
        <v>8.1</v>
      </c>
      <c r="G129" s="32">
        <v>8.31</v>
      </c>
      <c r="H129" s="32" t="s">
        <v>99</v>
      </c>
      <c r="I129" s="32" t="s">
        <v>99</v>
      </c>
      <c r="J129" s="32" t="s">
        <v>753</v>
      </c>
      <c r="K129" s="36">
        <v>47.52917</v>
      </c>
      <c r="L129" s="32">
        <v>47.52917</v>
      </c>
      <c r="M129" s="32"/>
      <c r="N129" s="32"/>
      <c r="O129" s="32"/>
      <c r="P129" s="32" t="s">
        <v>752</v>
      </c>
      <c r="Q129" s="32" t="s">
        <v>754</v>
      </c>
      <c r="R129" s="32" t="s">
        <v>754</v>
      </c>
      <c r="S129" s="32"/>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row>
    <row r="130" spans="1:248" s="16" customFormat="1" ht="36" customHeight="1">
      <c r="A130" s="32">
        <v>124</v>
      </c>
      <c r="B130" s="32" t="s">
        <v>755</v>
      </c>
      <c r="C130" s="32" t="s">
        <v>95</v>
      </c>
      <c r="D130" s="32" t="s">
        <v>25</v>
      </c>
      <c r="E130" s="32" t="s">
        <v>756</v>
      </c>
      <c r="F130" s="32">
        <v>8.1</v>
      </c>
      <c r="G130" s="32">
        <v>8.31</v>
      </c>
      <c r="H130" s="32" t="s">
        <v>99</v>
      </c>
      <c r="I130" s="32" t="s">
        <v>99</v>
      </c>
      <c r="J130" s="32" t="s">
        <v>757</v>
      </c>
      <c r="K130" s="36">
        <v>100</v>
      </c>
      <c r="L130" s="32">
        <v>100</v>
      </c>
      <c r="M130" s="32"/>
      <c r="N130" s="32"/>
      <c r="O130" s="32"/>
      <c r="P130" s="32" t="s">
        <v>756</v>
      </c>
      <c r="Q130" s="32" t="s">
        <v>758</v>
      </c>
      <c r="R130" s="32" t="s">
        <v>758</v>
      </c>
      <c r="S130" s="32"/>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row>
    <row r="131" spans="1:248" s="16" customFormat="1" ht="60" customHeight="1">
      <c r="A131" s="32">
        <v>125</v>
      </c>
      <c r="B131" s="32" t="s">
        <v>759</v>
      </c>
      <c r="C131" s="32" t="s">
        <v>95</v>
      </c>
      <c r="D131" s="32" t="s">
        <v>25</v>
      </c>
      <c r="E131" s="32" t="s">
        <v>760</v>
      </c>
      <c r="F131" s="32">
        <v>8.1</v>
      </c>
      <c r="G131" s="32">
        <v>8.31</v>
      </c>
      <c r="H131" s="32" t="s">
        <v>99</v>
      </c>
      <c r="I131" s="32" t="s">
        <v>99</v>
      </c>
      <c r="J131" s="32" t="s">
        <v>761</v>
      </c>
      <c r="K131" s="36">
        <v>200</v>
      </c>
      <c r="L131" s="32">
        <v>200</v>
      </c>
      <c r="M131" s="32"/>
      <c r="N131" s="32"/>
      <c r="O131" s="32"/>
      <c r="P131" s="32" t="s">
        <v>762</v>
      </c>
      <c r="Q131" s="32" t="s">
        <v>763</v>
      </c>
      <c r="R131" s="32" t="s">
        <v>763</v>
      </c>
      <c r="S131" s="32"/>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row>
    <row r="132" spans="1:248" s="16" customFormat="1" ht="54" customHeight="1">
      <c r="A132" s="32">
        <v>126</v>
      </c>
      <c r="B132" s="32" t="s">
        <v>764</v>
      </c>
      <c r="C132" s="32" t="s">
        <v>95</v>
      </c>
      <c r="D132" s="32" t="s">
        <v>72</v>
      </c>
      <c r="E132" s="32" t="s">
        <v>96</v>
      </c>
      <c r="F132" s="32">
        <v>2022.1</v>
      </c>
      <c r="G132" s="32">
        <v>2023.05</v>
      </c>
      <c r="H132" s="32" t="s">
        <v>166</v>
      </c>
      <c r="I132" s="32" t="s">
        <v>166</v>
      </c>
      <c r="J132" s="32" t="s">
        <v>765</v>
      </c>
      <c r="K132" s="32">
        <v>260</v>
      </c>
      <c r="L132" s="32">
        <v>260</v>
      </c>
      <c r="M132" s="32"/>
      <c r="N132" s="32"/>
      <c r="O132" s="32"/>
      <c r="P132" s="32" t="s">
        <v>62</v>
      </c>
      <c r="Q132" s="32" t="s">
        <v>766</v>
      </c>
      <c r="R132" s="32" t="s">
        <v>767</v>
      </c>
      <c r="S132" s="32"/>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row>
    <row r="133" spans="1:248" s="16" customFormat="1" ht="54" customHeight="1">
      <c r="A133" s="32">
        <v>127</v>
      </c>
      <c r="B133" s="32" t="s">
        <v>768</v>
      </c>
      <c r="C133" s="32" t="s">
        <v>95</v>
      </c>
      <c r="D133" s="32" t="s">
        <v>38</v>
      </c>
      <c r="E133" s="32" t="s">
        <v>769</v>
      </c>
      <c r="F133" s="32">
        <v>2022.1</v>
      </c>
      <c r="G133" s="32">
        <v>2023.05</v>
      </c>
      <c r="H133" s="32" t="s">
        <v>166</v>
      </c>
      <c r="I133" s="32" t="s">
        <v>166</v>
      </c>
      <c r="J133" s="32" t="s">
        <v>770</v>
      </c>
      <c r="K133" s="32">
        <v>175.396517</v>
      </c>
      <c r="L133" s="32">
        <v>175.396517</v>
      </c>
      <c r="M133" s="32"/>
      <c r="N133" s="32"/>
      <c r="O133" s="32"/>
      <c r="P133" s="32" t="s">
        <v>62</v>
      </c>
      <c r="Q133" s="32" t="s">
        <v>766</v>
      </c>
      <c r="R133" s="32" t="s">
        <v>767</v>
      </c>
      <c r="S133" s="32"/>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row>
    <row r="134" spans="1:248" s="16" customFormat="1" ht="54" customHeight="1">
      <c r="A134" s="32">
        <v>128</v>
      </c>
      <c r="B134" s="32" t="s">
        <v>771</v>
      </c>
      <c r="C134" s="32" t="s">
        <v>95</v>
      </c>
      <c r="D134" s="32" t="s">
        <v>25</v>
      </c>
      <c r="E134" s="32" t="s">
        <v>772</v>
      </c>
      <c r="F134" s="32">
        <v>2022.1</v>
      </c>
      <c r="G134" s="32">
        <v>2023.05</v>
      </c>
      <c r="H134" s="32" t="s">
        <v>166</v>
      </c>
      <c r="I134" s="32" t="s">
        <v>166</v>
      </c>
      <c r="J134" s="32" t="s">
        <v>773</v>
      </c>
      <c r="K134" s="32">
        <v>25</v>
      </c>
      <c r="L134" s="32">
        <v>25</v>
      </c>
      <c r="M134" s="32"/>
      <c r="N134" s="32"/>
      <c r="O134" s="32"/>
      <c r="P134" s="32" t="s">
        <v>62</v>
      </c>
      <c r="Q134" s="32" t="s">
        <v>766</v>
      </c>
      <c r="R134" s="32" t="s">
        <v>767</v>
      </c>
      <c r="S134" s="32"/>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row>
    <row r="135" spans="1:248" s="16" customFormat="1" ht="54" customHeight="1">
      <c r="A135" s="32">
        <v>129</v>
      </c>
      <c r="B135" s="32" t="s">
        <v>774</v>
      </c>
      <c r="C135" s="32" t="s">
        <v>95</v>
      </c>
      <c r="D135" s="32" t="s">
        <v>25</v>
      </c>
      <c r="E135" s="32" t="s">
        <v>775</v>
      </c>
      <c r="F135" s="32">
        <v>2022.1</v>
      </c>
      <c r="G135" s="32">
        <v>2023.05</v>
      </c>
      <c r="H135" s="32" t="s">
        <v>166</v>
      </c>
      <c r="I135" s="32" t="s">
        <v>166</v>
      </c>
      <c r="J135" s="32" t="s">
        <v>776</v>
      </c>
      <c r="K135" s="32">
        <v>65.567784</v>
      </c>
      <c r="L135" s="32">
        <v>65.567784</v>
      </c>
      <c r="M135" s="32"/>
      <c r="N135" s="32"/>
      <c r="O135" s="32"/>
      <c r="P135" s="32" t="s">
        <v>62</v>
      </c>
      <c r="Q135" s="32" t="s">
        <v>766</v>
      </c>
      <c r="R135" s="32" t="s">
        <v>767</v>
      </c>
      <c r="S135" s="32"/>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row>
    <row r="136" spans="1:248" s="16" customFormat="1" ht="54" customHeight="1">
      <c r="A136" s="32">
        <v>130</v>
      </c>
      <c r="B136" s="32" t="s">
        <v>777</v>
      </c>
      <c r="C136" s="32" t="s">
        <v>95</v>
      </c>
      <c r="D136" s="32" t="s">
        <v>38</v>
      </c>
      <c r="E136" s="32" t="s">
        <v>778</v>
      </c>
      <c r="F136" s="32">
        <v>2022.5</v>
      </c>
      <c r="G136" s="32">
        <v>2023.7</v>
      </c>
      <c r="H136" s="32" t="s">
        <v>166</v>
      </c>
      <c r="I136" s="32" t="s">
        <v>166</v>
      </c>
      <c r="J136" s="32" t="s">
        <v>779</v>
      </c>
      <c r="K136" s="32">
        <v>800</v>
      </c>
      <c r="L136" s="32">
        <v>800</v>
      </c>
      <c r="M136" s="32"/>
      <c r="N136" s="32"/>
      <c r="O136" s="32"/>
      <c r="P136" s="32" t="s">
        <v>62</v>
      </c>
      <c r="Q136" s="32" t="s">
        <v>766</v>
      </c>
      <c r="R136" s="32" t="s">
        <v>767</v>
      </c>
      <c r="S136" s="32"/>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row>
    <row r="137" spans="1:248" s="16" customFormat="1" ht="54" customHeight="1">
      <c r="A137" s="32">
        <v>131</v>
      </c>
      <c r="B137" s="32" t="s">
        <v>780</v>
      </c>
      <c r="C137" s="32" t="s">
        <v>95</v>
      </c>
      <c r="D137" s="32" t="s">
        <v>38</v>
      </c>
      <c r="E137" s="32" t="s">
        <v>322</v>
      </c>
      <c r="F137" s="32">
        <v>2022.5</v>
      </c>
      <c r="G137" s="32">
        <v>2023.05</v>
      </c>
      <c r="H137" s="32" t="s">
        <v>166</v>
      </c>
      <c r="I137" s="32" t="s">
        <v>166</v>
      </c>
      <c r="J137" s="32" t="s">
        <v>781</v>
      </c>
      <c r="K137" s="44">
        <v>4.67</v>
      </c>
      <c r="L137" s="32">
        <v>4.67</v>
      </c>
      <c r="M137" s="32"/>
      <c r="N137" s="32"/>
      <c r="O137" s="32"/>
      <c r="P137" s="32" t="s">
        <v>62</v>
      </c>
      <c r="Q137" s="32" t="s">
        <v>766</v>
      </c>
      <c r="R137" s="32" t="s">
        <v>767</v>
      </c>
      <c r="S137" s="32"/>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row>
    <row r="138" spans="1:248" s="16" customFormat="1" ht="54" customHeight="1">
      <c r="A138" s="32">
        <v>132</v>
      </c>
      <c r="B138" s="32" t="s">
        <v>782</v>
      </c>
      <c r="C138" s="32" t="s">
        <v>56</v>
      </c>
      <c r="D138" s="32" t="s">
        <v>38</v>
      </c>
      <c r="E138" s="32" t="s">
        <v>783</v>
      </c>
      <c r="F138" s="32">
        <v>2023.5</v>
      </c>
      <c r="G138" s="32">
        <v>2023.11</v>
      </c>
      <c r="H138" s="32" t="s">
        <v>166</v>
      </c>
      <c r="I138" s="32" t="s">
        <v>166</v>
      </c>
      <c r="J138" s="32" t="s">
        <v>784</v>
      </c>
      <c r="K138" s="44">
        <v>60.4827</v>
      </c>
      <c r="L138" s="32">
        <v>60.4827</v>
      </c>
      <c r="M138" s="32"/>
      <c r="N138" s="32"/>
      <c r="O138" s="32"/>
      <c r="P138" s="32" t="s">
        <v>62</v>
      </c>
      <c r="Q138" s="32" t="s">
        <v>766</v>
      </c>
      <c r="R138" s="32" t="s">
        <v>767</v>
      </c>
      <c r="S138" s="32"/>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row>
    <row r="139" spans="1:248" s="16" customFormat="1" ht="54" customHeight="1">
      <c r="A139" s="32">
        <v>133</v>
      </c>
      <c r="B139" s="32" t="s">
        <v>785</v>
      </c>
      <c r="C139" s="32" t="s">
        <v>95</v>
      </c>
      <c r="D139" s="32" t="s">
        <v>25</v>
      </c>
      <c r="E139" s="32" t="s">
        <v>786</v>
      </c>
      <c r="F139" s="32">
        <v>2022.1</v>
      </c>
      <c r="G139" s="32">
        <v>2023.05</v>
      </c>
      <c r="H139" s="32" t="s">
        <v>166</v>
      </c>
      <c r="I139" s="32" t="s">
        <v>166</v>
      </c>
      <c r="J139" s="32" t="s">
        <v>787</v>
      </c>
      <c r="K139" s="44">
        <v>42.57878</v>
      </c>
      <c r="L139" s="32">
        <v>42.57878</v>
      </c>
      <c r="M139" s="32"/>
      <c r="N139" s="32"/>
      <c r="O139" s="32"/>
      <c r="P139" s="32" t="s">
        <v>62</v>
      </c>
      <c r="Q139" s="32" t="s">
        <v>766</v>
      </c>
      <c r="R139" s="32" t="s">
        <v>767</v>
      </c>
      <c r="S139" s="32"/>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row>
    <row r="140" spans="1:248" s="16" customFormat="1" ht="54" customHeight="1">
      <c r="A140" s="32">
        <v>134</v>
      </c>
      <c r="B140" s="32" t="s">
        <v>788</v>
      </c>
      <c r="C140" s="32" t="s">
        <v>95</v>
      </c>
      <c r="D140" s="32" t="s">
        <v>25</v>
      </c>
      <c r="E140" s="32" t="s">
        <v>789</v>
      </c>
      <c r="F140" s="32">
        <v>2022.1</v>
      </c>
      <c r="G140" s="32">
        <v>2023.05</v>
      </c>
      <c r="H140" s="32" t="s">
        <v>166</v>
      </c>
      <c r="I140" s="32" t="s">
        <v>166</v>
      </c>
      <c r="J140" s="32" t="s">
        <v>790</v>
      </c>
      <c r="K140" s="44">
        <v>122.97</v>
      </c>
      <c r="L140" s="32">
        <v>122.97</v>
      </c>
      <c r="M140" s="32"/>
      <c r="N140" s="32"/>
      <c r="O140" s="32"/>
      <c r="P140" s="32" t="s">
        <v>62</v>
      </c>
      <c r="Q140" s="32" t="s">
        <v>766</v>
      </c>
      <c r="R140" s="32" t="s">
        <v>767</v>
      </c>
      <c r="S140" s="32"/>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row>
    <row r="141" spans="1:248" s="16" customFormat="1" ht="54" customHeight="1">
      <c r="A141" s="32">
        <v>135</v>
      </c>
      <c r="B141" s="32" t="s">
        <v>791</v>
      </c>
      <c r="C141" s="32" t="s">
        <v>95</v>
      </c>
      <c r="D141" s="32" t="s">
        <v>38</v>
      </c>
      <c r="E141" s="32" t="s">
        <v>792</v>
      </c>
      <c r="F141" s="32">
        <v>2022.1</v>
      </c>
      <c r="G141" s="32">
        <v>2023.05</v>
      </c>
      <c r="H141" s="32" t="s">
        <v>166</v>
      </c>
      <c r="I141" s="32" t="s">
        <v>166</v>
      </c>
      <c r="J141" s="32" t="s">
        <v>793</v>
      </c>
      <c r="K141" s="44">
        <v>37</v>
      </c>
      <c r="L141" s="32">
        <v>37</v>
      </c>
      <c r="M141" s="32"/>
      <c r="N141" s="32"/>
      <c r="O141" s="32"/>
      <c r="P141" s="32" t="s">
        <v>62</v>
      </c>
      <c r="Q141" s="32" t="s">
        <v>766</v>
      </c>
      <c r="R141" s="32" t="s">
        <v>767</v>
      </c>
      <c r="S141" s="32"/>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row>
    <row r="142" spans="1:248" s="16" customFormat="1" ht="54" customHeight="1">
      <c r="A142" s="32">
        <v>136</v>
      </c>
      <c r="B142" s="32" t="s">
        <v>791</v>
      </c>
      <c r="C142" s="32" t="s">
        <v>95</v>
      </c>
      <c r="D142" s="32" t="s">
        <v>38</v>
      </c>
      <c r="E142" s="32" t="s">
        <v>792</v>
      </c>
      <c r="F142" s="32">
        <v>2022.1</v>
      </c>
      <c r="G142" s="32">
        <v>2023.05</v>
      </c>
      <c r="H142" s="32" t="s">
        <v>166</v>
      </c>
      <c r="I142" s="32" t="s">
        <v>166</v>
      </c>
      <c r="J142" s="32" t="s">
        <v>793</v>
      </c>
      <c r="K142" s="44">
        <v>27.8</v>
      </c>
      <c r="L142" s="32">
        <v>27.8</v>
      </c>
      <c r="M142" s="32"/>
      <c r="N142" s="32"/>
      <c r="O142" s="32"/>
      <c r="P142" s="32" t="s">
        <v>62</v>
      </c>
      <c r="Q142" s="32" t="s">
        <v>766</v>
      </c>
      <c r="R142" s="32" t="s">
        <v>767</v>
      </c>
      <c r="S142" s="32"/>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row>
    <row r="143" spans="1:248" s="16" customFormat="1" ht="54" customHeight="1">
      <c r="A143" s="32">
        <v>137</v>
      </c>
      <c r="B143" s="32" t="s">
        <v>794</v>
      </c>
      <c r="C143" s="32" t="s">
        <v>95</v>
      </c>
      <c r="D143" s="32" t="s">
        <v>38</v>
      </c>
      <c r="E143" s="32" t="s">
        <v>795</v>
      </c>
      <c r="F143" s="32">
        <v>2022.1</v>
      </c>
      <c r="G143" s="32">
        <v>2023.05</v>
      </c>
      <c r="H143" s="32" t="s">
        <v>166</v>
      </c>
      <c r="I143" s="32" t="s">
        <v>166</v>
      </c>
      <c r="J143" s="32" t="s">
        <v>793</v>
      </c>
      <c r="K143" s="44">
        <v>111.76</v>
      </c>
      <c r="L143" s="32">
        <v>111.76</v>
      </c>
      <c r="M143" s="32"/>
      <c r="N143" s="32"/>
      <c r="O143" s="32"/>
      <c r="P143" s="32" t="s">
        <v>62</v>
      </c>
      <c r="Q143" s="32" t="s">
        <v>766</v>
      </c>
      <c r="R143" s="32" t="s">
        <v>767</v>
      </c>
      <c r="S143" s="32"/>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row>
    <row r="144" spans="1:248" s="16" customFormat="1" ht="54" customHeight="1">
      <c r="A144" s="32">
        <v>138</v>
      </c>
      <c r="B144" s="32" t="s">
        <v>796</v>
      </c>
      <c r="C144" s="32" t="s">
        <v>95</v>
      </c>
      <c r="D144" s="32" t="s">
        <v>38</v>
      </c>
      <c r="E144" s="32" t="s">
        <v>792</v>
      </c>
      <c r="F144" s="32">
        <v>2022.1</v>
      </c>
      <c r="G144" s="32">
        <v>2023.05</v>
      </c>
      <c r="H144" s="32" t="s">
        <v>166</v>
      </c>
      <c r="I144" s="32" t="s">
        <v>166</v>
      </c>
      <c r="J144" s="32" t="s">
        <v>797</v>
      </c>
      <c r="K144" s="44">
        <v>155.437224</v>
      </c>
      <c r="L144" s="32">
        <v>155.437224</v>
      </c>
      <c r="M144" s="32"/>
      <c r="N144" s="32"/>
      <c r="O144" s="32"/>
      <c r="P144" s="32" t="s">
        <v>62</v>
      </c>
      <c r="Q144" s="32" t="s">
        <v>766</v>
      </c>
      <c r="R144" s="32" t="s">
        <v>767</v>
      </c>
      <c r="S144" s="32"/>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row>
    <row r="145" spans="1:248" s="16" customFormat="1" ht="54" customHeight="1">
      <c r="A145" s="32">
        <v>139</v>
      </c>
      <c r="B145" s="32" t="s">
        <v>798</v>
      </c>
      <c r="C145" s="32" t="s">
        <v>95</v>
      </c>
      <c r="D145" s="32" t="s">
        <v>38</v>
      </c>
      <c r="E145" s="32" t="s">
        <v>799</v>
      </c>
      <c r="F145" s="32">
        <v>2022.1</v>
      </c>
      <c r="G145" s="32">
        <v>2023.05</v>
      </c>
      <c r="H145" s="32" t="s">
        <v>166</v>
      </c>
      <c r="I145" s="32" t="s">
        <v>166</v>
      </c>
      <c r="J145" s="32" t="s">
        <v>800</v>
      </c>
      <c r="K145" s="44">
        <v>45.5</v>
      </c>
      <c r="L145" s="32">
        <v>45.5</v>
      </c>
      <c r="M145" s="32"/>
      <c r="N145" s="32"/>
      <c r="O145" s="32"/>
      <c r="P145" s="32" t="s">
        <v>62</v>
      </c>
      <c r="Q145" s="32" t="s">
        <v>766</v>
      </c>
      <c r="R145" s="32" t="s">
        <v>767</v>
      </c>
      <c r="S145" s="32"/>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row>
    <row r="146" spans="1:248" s="16" customFormat="1" ht="54" customHeight="1">
      <c r="A146" s="32">
        <v>140</v>
      </c>
      <c r="B146" s="32" t="s">
        <v>801</v>
      </c>
      <c r="C146" s="32" t="s">
        <v>95</v>
      </c>
      <c r="D146" s="32" t="s">
        <v>38</v>
      </c>
      <c r="E146" s="32" t="s">
        <v>802</v>
      </c>
      <c r="F146" s="32">
        <v>2021.1</v>
      </c>
      <c r="G146" s="32">
        <v>2023.05</v>
      </c>
      <c r="H146" s="32" t="s">
        <v>166</v>
      </c>
      <c r="I146" s="32" t="s">
        <v>166</v>
      </c>
      <c r="J146" s="32" t="s">
        <v>779</v>
      </c>
      <c r="K146" s="44">
        <v>21.62273</v>
      </c>
      <c r="L146" s="32">
        <v>21.62273</v>
      </c>
      <c r="M146" s="32"/>
      <c r="N146" s="32"/>
      <c r="O146" s="32"/>
      <c r="P146" s="32" t="s">
        <v>62</v>
      </c>
      <c r="Q146" s="32" t="s">
        <v>766</v>
      </c>
      <c r="R146" s="32" t="s">
        <v>767</v>
      </c>
      <c r="S146" s="32"/>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row>
    <row r="147" spans="1:248" s="16" customFormat="1" ht="54" customHeight="1">
      <c r="A147" s="32">
        <v>141</v>
      </c>
      <c r="B147" s="32" t="s">
        <v>803</v>
      </c>
      <c r="C147" s="32" t="s">
        <v>95</v>
      </c>
      <c r="D147" s="32" t="s">
        <v>38</v>
      </c>
      <c r="E147" s="32" t="s">
        <v>235</v>
      </c>
      <c r="F147" s="32">
        <v>2022.5</v>
      </c>
      <c r="G147" s="32">
        <v>2023.05</v>
      </c>
      <c r="H147" s="32" t="s">
        <v>166</v>
      </c>
      <c r="I147" s="32" t="s">
        <v>166</v>
      </c>
      <c r="J147" s="32" t="s">
        <v>804</v>
      </c>
      <c r="K147" s="44">
        <v>120.2</v>
      </c>
      <c r="L147" s="32">
        <v>120.2</v>
      </c>
      <c r="M147" s="32"/>
      <c r="N147" s="32"/>
      <c r="O147" s="32"/>
      <c r="P147" s="32" t="s">
        <v>62</v>
      </c>
      <c r="Q147" s="32" t="s">
        <v>766</v>
      </c>
      <c r="R147" s="32" t="s">
        <v>767</v>
      </c>
      <c r="S147" s="32"/>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row>
    <row r="148" spans="1:248" s="16" customFormat="1" ht="54" customHeight="1">
      <c r="A148" s="32">
        <v>142</v>
      </c>
      <c r="B148" s="32" t="s">
        <v>805</v>
      </c>
      <c r="C148" s="32" t="s">
        <v>95</v>
      </c>
      <c r="D148" s="32" t="s">
        <v>38</v>
      </c>
      <c r="E148" s="32" t="s">
        <v>806</v>
      </c>
      <c r="F148" s="32">
        <v>2021.1</v>
      </c>
      <c r="G148" s="32">
        <v>2023.05</v>
      </c>
      <c r="H148" s="32" t="s">
        <v>166</v>
      </c>
      <c r="I148" s="32" t="s">
        <v>166</v>
      </c>
      <c r="J148" s="32" t="s">
        <v>784</v>
      </c>
      <c r="K148" s="44">
        <v>100.719478</v>
      </c>
      <c r="L148" s="32">
        <v>100.719478</v>
      </c>
      <c r="M148" s="32"/>
      <c r="N148" s="32"/>
      <c r="O148" s="32"/>
      <c r="P148" s="32" t="s">
        <v>62</v>
      </c>
      <c r="Q148" s="32" t="s">
        <v>766</v>
      </c>
      <c r="R148" s="32" t="s">
        <v>767</v>
      </c>
      <c r="S148" s="32"/>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row>
    <row r="149" spans="1:248" s="20" customFormat="1" ht="67.5" customHeight="1">
      <c r="A149" s="32">
        <v>143</v>
      </c>
      <c r="B149" s="32" t="s">
        <v>807</v>
      </c>
      <c r="C149" s="32" t="s">
        <v>95</v>
      </c>
      <c r="D149" s="32" t="s">
        <v>38</v>
      </c>
      <c r="E149" s="32" t="s">
        <v>808</v>
      </c>
      <c r="F149" s="32">
        <v>2023.04</v>
      </c>
      <c r="G149" s="32">
        <v>2023.09</v>
      </c>
      <c r="H149" s="32" t="s">
        <v>74</v>
      </c>
      <c r="I149" s="32" t="s">
        <v>322</v>
      </c>
      <c r="J149" s="32" t="s">
        <v>809</v>
      </c>
      <c r="K149" s="32">
        <v>150</v>
      </c>
      <c r="L149" s="32"/>
      <c r="M149" s="32"/>
      <c r="N149" s="32">
        <v>150</v>
      </c>
      <c r="O149" s="32"/>
      <c r="P149" s="32" t="s">
        <v>325</v>
      </c>
      <c r="Q149" s="32" t="s">
        <v>810</v>
      </c>
      <c r="R149" s="32" t="s">
        <v>811</v>
      </c>
      <c r="S149" s="32"/>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70"/>
      <c r="HR149" s="70"/>
      <c r="HS149" s="70"/>
      <c r="HT149" s="70"/>
      <c r="HU149" s="70"/>
      <c r="HV149" s="70"/>
      <c r="HW149" s="70"/>
      <c r="HX149" s="70"/>
      <c r="HY149" s="70"/>
      <c r="HZ149" s="70"/>
      <c r="IA149" s="70"/>
      <c r="IB149" s="70"/>
      <c r="IC149" s="70"/>
      <c r="ID149" s="70"/>
      <c r="IE149" s="70"/>
      <c r="IF149" s="70"/>
      <c r="IG149" s="70"/>
      <c r="IH149" s="70"/>
      <c r="II149" s="70"/>
      <c r="IJ149" s="70"/>
      <c r="IK149" s="70"/>
      <c r="IL149" s="70"/>
      <c r="IM149" s="70"/>
      <c r="IN149" s="70"/>
    </row>
    <row r="150" spans="1:248" s="20" customFormat="1" ht="33" customHeight="1">
      <c r="A150" s="32">
        <v>144</v>
      </c>
      <c r="B150" s="32" t="s">
        <v>812</v>
      </c>
      <c r="C150" s="32" t="s">
        <v>95</v>
      </c>
      <c r="D150" s="32" t="s">
        <v>38</v>
      </c>
      <c r="E150" s="32" t="s">
        <v>813</v>
      </c>
      <c r="F150" s="32">
        <v>2023.04</v>
      </c>
      <c r="G150" s="32">
        <v>2023.11</v>
      </c>
      <c r="H150" s="32" t="s">
        <v>74</v>
      </c>
      <c r="I150" s="32" t="s">
        <v>813</v>
      </c>
      <c r="J150" s="32" t="s">
        <v>814</v>
      </c>
      <c r="K150" s="32">
        <v>380</v>
      </c>
      <c r="L150" s="32"/>
      <c r="M150" s="32"/>
      <c r="N150" s="32">
        <v>380</v>
      </c>
      <c r="O150" s="32"/>
      <c r="P150" s="32" t="s">
        <v>62</v>
      </c>
      <c r="Q150" s="32" t="s">
        <v>815</v>
      </c>
      <c r="R150" s="32" t="s">
        <v>816</v>
      </c>
      <c r="S150" s="32"/>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70"/>
      <c r="HR150" s="70"/>
      <c r="HS150" s="70"/>
      <c r="HT150" s="70"/>
      <c r="HU150" s="70"/>
      <c r="HV150" s="70"/>
      <c r="HW150" s="70"/>
      <c r="HX150" s="70"/>
      <c r="HY150" s="70"/>
      <c r="HZ150" s="70"/>
      <c r="IA150" s="70"/>
      <c r="IB150" s="70"/>
      <c r="IC150" s="70"/>
      <c r="ID150" s="70"/>
      <c r="IE150" s="70"/>
      <c r="IF150" s="70"/>
      <c r="IG150" s="70"/>
      <c r="IH150" s="70"/>
      <c r="II150" s="70"/>
      <c r="IJ150" s="70"/>
      <c r="IK150" s="70"/>
      <c r="IL150" s="70"/>
      <c r="IM150" s="70"/>
      <c r="IN150" s="70"/>
    </row>
    <row r="151" spans="1:248" s="21" customFormat="1" ht="43.5" customHeight="1">
      <c r="A151" s="32">
        <v>145</v>
      </c>
      <c r="B151" s="32" t="s">
        <v>817</v>
      </c>
      <c r="C151" s="32" t="s">
        <v>24</v>
      </c>
      <c r="D151" s="32" t="s">
        <v>38</v>
      </c>
      <c r="E151" s="32" t="s">
        <v>267</v>
      </c>
      <c r="F151" s="32" t="s">
        <v>818</v>
      </c>
      <c r="G151" s="32" t="s">
        <v>406</v>
      </c>
      <c r="H151" s="32" t="s">
        <v>148</v>
      </c>
      <c r="I151" s="32" t="s">
        <v>267</v>
      </c>
      <c r="J151" s="32" t="s">
        <v>819</v>
      </c>
      <c r="K151" s="32">
        <v>510</v>
      </c>
      <c r="L151" s="32"/>
      <c r="M151" s="32"/>
      <c r="N151" s="32">
        <v>510</v>
      </c>
      <c r="O151" s="32"/>
      <c r="P151" s="32" t="s">
        <v>62</v>
      </c>
      <c r="Q151" s="32" t="s">
        <v>820</v>
      </c>
      <c r="R151" s="32" t="s">
        <v>821</v>
      </c>
      <c r="S151" s="32"/>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20"/>
      <c r="HR151" s="20"/>
      <c r="HS151" s="20"/>
      <c r="HT151" s="20"/>
      <c r="HU151" s="20"/>
      <c r="HV151" s="20"/>
      <c r="HW151" s="20"/>
      <c r="HX151" s="20"/>
      <c r="HY151" s="20"/>
      <c r="HZ151" s="20"/>
      <c r="IA151" s="20"/>
      <c r="IB151" s="20"/>
      <c r="IC151" s="20"/>
      <c r="ID151" s="20"/>
      <c r="IE151" s="20"/>
      <c r="IF151" s="20"/>
      <c r="IG151" s="20"/>
      <c r="IH151" s="70"/>
      <c r="II151" s="70"/>
      <c r="IJ151" s="70"/>
      <c r="IK151" s="70"/>
      <c r="IL151" s="70"/>
      <c r="IM151" s="70"/>
      <c r="IN151" s="70"/>
    </row>
    <row r="152" spans="1:248" s="21" customFormat="1" ht="36.75" customHeight="1">
      <c r="A152" s="32">
        <v>146</v>
      </c>
      <c r="B152" s="32" t="s">
        <v>822</v>
      </c>
      <c r="C152" s="32" t="s">
        <v>95</v>
      </c>
      <c r="D152" s="32" t="s">
        <v>38</v>
      </c>
      <c r="E152" s="32" t="s">
        <v>823</v>
      </c>
      <c r="F152" s="32" t="s">
        <v>105</v>
      </c>
      <c r="G152" s="32" t="s">
        <v>147</v>
      </c>
      <c r="H152" s="32" t="s">
        <v>148</v>
      </c>
      <c r="I152" s="32" t="s">
        <v>146</v>
      </c>
      <c r="J152" s="32" t="s">
        <v>824</v>
      </c>
      <c r="K152" s="32">
        <v>35</v>
      </c>
      <c r="L152" s="32"/>
      <c r="M152" s="32"/>
      <c r="N152" s="32">
        <v>35</v>
      </c>
      <c r="O152" s="32"/>
      <c r="P152" s="32" t="s">
        <v>825</v>
      </c>
      <c r="Q152" s="32" t="s">
        <v>826</v>
      </c>
      <c r="R152" s="32" t="s">
        <v>827</v>
      </c>
      <c r="S152" s="32"/>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20"/>
      <c r="HR152" s="20"/>
      <c r="HS152" s="20"/>
      <c r="HT152" s="20"/>
      <c r="HU152" s="20"/>
      <c r="HV152" s="20"/>
      <c r="HW152" s="20"/>
      <c r="HX152" s="20"/>
      <c r="HY152" s="20"/>
      <c r="HZ152" s="20"/>
      <c r="IA152" s="20"/>
      <c r="IB152" s="20"/>
      <c r="IC152" s="20"/>
      <c r="ID152" s="20"/>
      <c r="IE152" s="20"/>
      <c r="IF152" s="20"/>
      <c r="IG152" s="20"/>
      <c r="IH152" s="70"/>
      <c r="II152" s="70"/>
      <c r="IJ152" s="70"/>
      <c r="IK152" s="70"/>
      <c r="IL152" s="70"/>
      <c r="IM152" s="70"/>
      <c r="IN152" s="70"/>
    </row>
    <row r="153" spans="1:248" s="21" customFormat="1" ht="36.75" customHeight="1">
      <c r="A153" s="32">
        <v>147</v>
      </c>
      <c r="B153" s="32" t="s">
        <v>828</v>
      </c>
      <c r="C153" s="32" t="s">
        <v>95</v>
      </c>
      <c r="D153" s="32" t="s">
        <v>38</v>
      </c>
      <c r="E153" s="32" t="s">
        <v>829</v>
      </c>
      <c r="F153" s="32" t="s">
        <v>105</v>
      </c>
      <c r="G153" s="32" t="s">
        <v>147</v>
      </c>
      <c r="H153" s="32" t="s">
        <v>148</v>
      </c>
      <c r="I153" s="32" t="s">
        <v>146</v>
      </c>
      <c r="J153" s="32" t="s">
        <v>830</v>
      </c>
      <c r="K153" s="32">
        <v>26</v>
      </c>
      <c r="L153" s="32"/>
      <c r="M153" s="32"/>
      <c r="N153" s="32">
        <v>26</v>
      </c>
      <c r="O153" s="32"/>
      <c r="P153" s="32" t="s">
        <v>831</v>
      </c>
      <c r="Q153" s="32" t="s">
        <v>832</v>
      </c>
      <c r="R153" s="32" t="s">
        <v>827</v>
      </c>
      <c r="S153" s="32"/>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20"/>
      <c r="HR153" s="20"/>
      <c r="HS153" s="20"/>
      <c r="HT153" s="20"/>
      <c r="HU153" s="20"/>
      <c r="HV153" s="20"/>
      <c r="HW153" s="20"/>
      <c r="HX153" s="20"/>
      <c r="HY153" s="20"/>
      <c r="HZ153" s="20"/>
      <c r="IA153" s="20"/>
      <c r="IB153" s="20"/>
      <c r="IC153" s="20"/>
      <c r="ID153" s="20"/>
      <c r="IE153" s="20"/>
      <c r="IF153" s="20"/>
      <c r="IG153" s="20"/>
      <c r="IH153" s="70"/>
      <c r="II153" s="70"/>
      <c r="IJ153" s="70"/>
      <c r="IK153" s="70"/>
      <c r="IL153" s="70"/>
      <c r="IM153" s="70"/>
      <c r="IN153" s="70"/>
    </row>
    <row r="154" spans="1:248" s="21" customFormat="1" ht="36.75" customHeight="1">
      <c r="A154" s="32">
        <v>148</v>
      </c>
      <c r="B154" s="32" t="s">
        <v>833</v>
      </c>
      <c r="C154" s="32" t="s">
        <v>95</v>
      </c>
      <c r="D154" s="32" t="s">
        <v>25</v>
      </c>
      <c r="E154" s="32" t="s">
        <v>834</v>
      </c>
      <c r="F154" s="32">
        <v>2023.05</v>
      </c>
      <c r="G154" s="32">
        <v>2024.1</v>
      </c>
      <c r="H154" s="32" t="s">
        <v>148</v>
      </c>
      <c r="I154" s="32" t="s">
        <v>834</v>
      </c>
      <c r="J154" s="32" t="s">
        <v>835</v>
      </c>
      <c r="K154" s="32">
        <v>360</v>
      </c>
      <c r="L154" s="32"/>
      <c r="M154" s="32"/>
      <c r="N154" s="32">
        <v>360</v>
      </c>
      <c r="O154" s="32"/>
      <c r="P154" s="32" t="s">
        <v>836</v>
      </c>
      <c r="Q154" s="32" t="s">
        <v>837</v>
      </c>
      <c r="R154" s="32" t="s">
        <v>837</v>
      </c>
      <c r="S154" s="32"/>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20"/>
      <c r="HR154" s="20"/>
      <c r="HS154" s="20"/>
      <c r="HT154" s="20"/>
      <c r="HU154" s="20"/>
      <c r="HV154" s="20"/>
      <c r="HW154" s="20"/>
      <c r="HX154" s="20"/>
      <c r="HY154" s="20"/>
      <c r="HZ154" s="20"/>
      <c r="IA154" s="20"/>
      <c r="IB154" s="20"/>
      <c r="IC154" s="20"/>
      <c r="ID154" s="20"/>
      <c r="IE154" s="20"/>
      <c r="IF154" s="20"/>
      <c r="IG154" s="20"/>
      <c r="IH154" s="70"/>
      <c r="II154" s="70"/>
      <c r="IJ154" s="70"/>
      <c r="IK154" s="70"/>
      <c r="IL154" s="70"/>
      <c r="IM154" s="70"/>
      <c r="IN154" s="70"/>
    </row>
    <row r="155" spans="1:248" s="21" customFormat="1" ht="36.75" customHeight="1">
      <c r="A155" s="32">
        <v>149</v>
      </c>
      <c r="B155" s="32" t="s">
        <v>838</v>
      </c>
      <c r="C155" s="32" t="s">
        <v>95</v>
      </c>
      <c r="D155" s="32" t="s">
        <v>25</v>
      </c>
      <c r="E155" s="32" t="s">
        <v>497</v>
      </c>
      <c r="F155" s="32" t="s">
        <v>130</v>
      </c>
      <c r="G155" s="32" t="s">
        <v>41</v>
      </c>
      <c r="H155" s="32" t="s">
        <v>148</v>
      </c>
      <c r="I155" s="32" t="s">
        <v>839</v>
      </c>
      <c r="J155" s="32" t="s">
        <v>840</v>
      </c>
      <c r="K155" s="32">
        <v>940</v>
      </c>
      <c r="L155" s="32"/>
      <c r="M155" s="32"/>
      <c r="N155" s="32">
        <v>940</v>
      </c>
      <c r="O155" s="32"/>
      <c r="P155" s="32" t="s">
        <v>841</v>
      </c>
      <c r="Q155" s="32" t="s">
        <v>842</v>
      </c>
      <c r="R155" s="32" t="s">
        <v>843</v>
      </c>
      <c r="S155" s="32"/>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20"/>
      <c r="HR155" s="20"/>
      <c r="HS155" s="20"/>
      <c r="HT155" s="20"/>
      <c r="HU155" s="20"/>
      <c r="HV155" s="20"/>
      <c r="HW155" s="20"/>
      <c r="HX155" s="20"/>
      <c r="HY155" s="20"/>
      <c r="HZ155" s="20"/>
      <c r="IA155" s="20"/>
      <c r="IB155" s="20"/>
      <c r="IC155" s="20"/>
      <c r="ID155" s="20"/>
      <c r="IE155" s="20"/>
      <c r="IF155" s="20"/>
      <c r="IG155" s="20"/>
      <c r="IH155" s="70"/>
      <c r="II155" s="70"/>
      <c r="IJ155" s="70"/>
      <c r="IK155" s="70"/>
      <c r="IL155" s="70"/>
      <c r="IM155" s="70"/>
      <c r="IN155" s="70"/>
    </row>
    <row r="156" spans="1:248" s="21" customFormat="1" ht="51" customHeight="1">
      <c r="A156" s="32">
        <v>150</v>
      </c>
      <c r="B156" s="32" t="s">
        <v>844</v>
      </c>
      <c r="C156" s="32" t="s">
        <v>95</v>
      </c>
      <c r="D156" s="32" t="s">
        <v>38</v>
      </c>
      <c r="E156" s="32" t="s">
        <v>272</v>
      </c>
      <c r="F156" s="32">
        <v>2023.6</v>
      </c>
      <c r="G156" s="32">
        <v>2023.8</v>
      </c>
      <c r="H156" s="32" t="s">
        <v>148</v>
      </c>
      <c r="I156" s="32" t="s">
        <v>845</v>
      </c>
      <c r="J156" s="32" t="s">
        <v>846</v>
      </c>
      <c r="K156" s="32">
        <v>200</v>
      </c>
      <c r="L156" s="32"/>
      <c r="M156" s="32"/>
      <c r="N156" s="32">
        <v>200</v>
      </c>
      <c r="O156" s="32"/>
      <c r="P156" s="32" t="s">
        <v>847</v>
      </c>
      <c r="Q156" s="32" t="s">
        <v>848</v>
      </c>
      <c r="R156" s="32" t="s">
        <v>849</v>
      </c>
      <c r="S156" s="32"/>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20"/>
      <c r="HR156" s="20"/>
      <c r="HS156" s="20"/>
      <c r="HT156" s="20"/>
      <c r="HU156" s="20"/>
      <c r="HV156" s="20"/>
      <c r="HW156" s="20"/>
      <c r="HX156" s="20"/>
      <c r="HY156" s="20"/>
      <c r="HZ156" s="20"/>
      <c r="IA156" s="20"/>
      <c r="IB156" s="20"/>
      <c r="IC156" s="20"/>
      <c r="ID156" s="20"/>
      <c r="IE156" s="20"/>
      <c r="IF156" s="20"/>
      <c r="IG156" s="20"/>
      <c r="IH156" s="70"/>
      <c r="II156" s="70"/>
      <c r="IJ156" s="70"/>
      <c r="IK156" s="70"/>
      <c r="IL156" s="70"/>
      <c r="IM156" s="70"/>
      <c r="IN156" s="70"/>
    </row>
    <row r="157" spans="1:248" s="21" customFormat="1" ht="43.5" customHeight="1">
      <c r="A157" s="32">
        <v>151</v>
      </c>
      <c r="B157" s="32" t="s">
        <v>850</v>
      </c>
      <c r="C157" s="32" t="s">
        <v>24</v>
      </c>
      <c r="D157" s="32" t="s">
        <v>25</v>
      </c>
      <c r="E157" s="32" t="s">
        <v>851</v>
      </c>
      <c r="F157" s="32" t="s">
        <v>362</v>
      </c>
      <c r="G157" s="32" t="s">
        <v>311</v>
      </c>
      <c r="H157" s="32" t="s">
        <v>148</v>
      </c>
      <c r="I157" s="32" t="s">
        <v>852</v>
      </c>
      <c r="J157" s="32" t="s">
        <v>853</v>
      </c>
      <c r="K157" s="32">
        <v>460.65</v>
      </c>
      <c r="L157" s="32"/>
      <c r="M157" s="32"/>
      <c r="N157" s="32">
        <v>460.65</v>
      </c>
      <c r="O157" s="32"/>
      <c r="P157" s="32" t="s">
        <v>117</v>
      </c>
      <c r="Q157" s="32" t="s">
        <v>854</v>
      </c>
      <c r="R157" s="32" t="s">
        <v>177</v>
      </c>
      <c r="S157" s="32"/>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20"/>
      <c r="HR157" s="20"/>
      <c r="HS157" s="20"/>
      <c r="HT157" s="20"/>
      <c r="HU157" s="20"/>
      <c r="HV157" s="20"/>
      <c r="HW157" s="20"/>
      <c r="HX157" s="20"/>
      <c r="HY157" s="20"/>
      <c r="HZ157" s="20"/>
      <c r="IA157" s="20"/>
      <c r="IB157" s="20"/>
      <c r="IC157" s="20"/>
      <c r="ID157" s="20"/>
      <c r="IE157" s="20"/>
      <c r="IF157" s="20"/>
      <c r="IG157" s="20"/>
      <c r="IH157" s="70"/>
      <c r="II157" s="70"/>
      <c r="IJ157" s="70"/>
      <c r="IK157" s="70"/>
      <c r="IL157" s="70"/>
      <c r="IM157" s="70"/>
      <c r="IN157" s="70"/>
    </row>
    <row r="158" spans="1:248" s="21" customFormat="1" ht="43.5" customHeight="1">
      <c r="A158" s="32">
        <v>152</v>
      </c>
      <c r="B158" s="32" t="s">
        <v>855</v>
      </c>
      <c r="C158" s="32" t="s">
        <v>95</v>
      </c>
      <c r="D158" s="32" t="s">
        <v>38</v>
      </c>
      <c r="E158" s="32" t="s">
        <v>851</v>
      </c>
      <c r="F158" s="32" t="s">
        <v>362</v>
      </c>
      <c r="G158" s="32" t="s">
        <v>311</v>
      </c>
      <c r="H158" s="32" t="s">
        <v>148</v>
      </c>
      <c r="I158" s="32" t="s">
        <v>852</v>
      </c>
      <c r="J158" s="32" t="s">
        <v>856</v>
      </c>
      <c r="K158" s="32">
        <v>58.775</v>
      </c>
      <c r="L158" s="32"/>
      <c r="M158" s="32"/>
      <c r="N158" s="32">
        <v>58.775</v>
      </c>
      <c r="O158" s="32"/>
      <c r="P158" s="32" t="s">
        <v>117</v>
      </c>
      <c r="Q158" s="32" t="s">
        <v>857</v>
      </c>
      <c r="R158" s="32" t="s">
        <v>177</v>
      </c>
      <c r="S158" s="32"/>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20"/>
      <c r="HR158" s="20"/>
      <c r="HS158" s="20"/>
      <c r="HT158" s="20"/>
      <c r="HU158" s="20"/>
      <c r="HV158" s="20"/>
      <c r="HW158" s="20"/>
      <c r="HX158" s="20"/>
      <c r="HY158" s="20"/>
      <c r="HZ158" s="20"/>
      <c r="IA158" s="20"/>
      <c r="IB158" s="20"/>
      <c r="IC158" s="20"/>
      <c r="ID158" s="20"/>
      <c r="IE158" s="20"/>
      <c r="IF158" s="20"/>
      <c r="IG158" s="20"/>
      <c r="IH158" s="70"/>
      <c r="II158" s="70"/>
      <c r="IJ158" s="70"/>
      <c r="IK158" s="70"/>
      <c r="IL158" s="70"/>
      <c r="IM158" s="70"/>
      <c r="IN158" s="70"/>
    </row>
    <row r="159" spans="1:248" s="20" customFormat="1" ht="30" customHeight="1">
      <c r="A159" s="32">
        <v>153</v>
      </c>
      <c r="B159" s="32" t="s">
        <v>858</v>
      </c>
      <c r="C159" s="32" t="s">
        <v>95</v>
      </c>
      <c r="D159" s="32" t="s">
        <v>38</v>
      </c>
      <c r="E159" s="32" t="s">
        <v>859</v>
      </c>
      <c r="F159" s="32" t="s">
        <v>818</v>
      </c>
      <c r="G159" s="32">
        <v>2023.06</v>
      </c>
      <c r="H159" s="32" t="s">
        <v>363</v>
      </c>
      <c r="I159" s="32" t="s">
        <v>859</v>
      </c>
      <c r="J159" s="32" t="s">
        <v>860</v>
      </c>
      <c r="K159" s="38">
        <v>170.37</v>
      </c>
      <c r="L159" s="32"/>
      <c r="M159" s="32"/>
      <c r="N159" s="32">
        <v>170.37</v>
      </c>
      <c r="O159" s="32"/>
      <c r="P159" s="32" t="s">
        <v>117</v>
      </c>
      <c r="Q159" s="32" t="s">
        <v>861</v>
      </c>
      <c r="R159" s="32" t="s">
        <v>862</v>
      </c>
      <c r="S159" s="32"/>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70"/>
      <c r="HR159" s="70"/>
      <c r="HS159" s="70"/>
      <c r="HT159" s="70"/>
      <c r="HU159" s="70"/>
      <c r="HV159" s="70"/>
      <c r="HW159" s="70"/>
      <c r="HX159" s="70"/>
      <c r="HY159" s="70"/>
      <c r="HZ159" s="70"/>
      <c r="IA159" s="70"/>
      <c r="IB159" s="70"/>
      <c r="IC159" s="70"/>
      <c r="ID159" s="70"/>
      <c r="IE159" s="70"/>
      <c r="IF159" s="70"/>
      <c r="IG159" s="70"/>
      <c r="IH159" s="70"/>
      <c r="II159" s="70"/>
      <c r="IJ159" s="70"/>
      <c r="IK159" s="70"/>
      <c r="IL159" s="70"/>
      <c r="IM159" s="70"/>
      <c r="IN159" s="70"/>
    </row>
    <row r="160" spans="1:248" s="20" customFormat="1" ht="42" customHeight="1">
      <c r="A160" s="32">
        <v>154</v>
      </c>
      <c r="B160" s="32" t="s">
        <v>863</v>
      </c>
      <c r="C160" s="32" t="s">
        <v>95</v>
      </c>
      <c r="D160" s="32" t="s">
        <v>38</v>
      </c>
      <c r="E160" s="32" t="s">
        <v>864</v>
      </c>
      <c r="F160" s="32">
        <v>2023.02</v>
      </c>
      <c r="G160" s="32">
        <v>2023.06</v>
      </c>
      <c r="H160" s="32" t="s">
        <v>363</v>
      </c>
      <c r="I160" s="32" t="s">
        <v>864</v>
      </c>
      <c r="J160" s="32" t="s">
        <v>865</v>
      </c>
      <c r="K160" s="38">
        <v>623.31</v>
      </c>
      <c r="L160" s="32"/>
      <c r="M160" s="32"/>
      <c r="N160" s="32">
        <v>623.31</v>
      </c>
      <c r="O160" s="32"/>
      <c r="P160" s="32" t="s">
        <v>117</v>
      </c>
      <c r="Q160" s="32" t="s">
        <v>866</v>
      </c>
      <c r="R160" s="32" t="s">
        <v>867</v>
      </c>
      <c r="S160" s="32"/>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70"/>
      <c r="HR160" s="70"/>
      <c r="HS160" s="70"/>
      <c r="HT160" s="70"/>
      <c r="HU160" s="70"/>
      <c r="HV160" s="70"/>
      <c r="HW160" s="70"/>
      <c r="HX160" s="70"/>
      <c r="HY160" s="70"/>
      <c r="HZ160" s="70"/>
      <c r="IA160" s="70"/>
      <c r="IB160" s="70"/>
      <c r="IC160" s="70"/>
      <c r="ID160" s="70"/>
      <c r="IE160" s="70"/>
      <c r="IF160" s="70"/>
      <c r="IG160" s="70"/>
      <c r="IH160" s="70"/>
      <c r="II160" s="70"/>
      <c r="IJ160" s="70"/>
      <c r="IK160" s="70"/>
      <c r="IL160" s="70"/>
      <c r="IM160" s="70"/>
      <c r="IN160" s="70"/>
    </row>
    <row r="161" spans="1:248" s="22" customFormat="1" ht="30" customHeight="1">
      <c r="A161" s="32">
        <v>155</v>
      </c>
      <c r="B161" s="32" t="s">
        <v>868</v>
      </c>
      <c r="C161" s="32" t="s">
        <v>24</v>
      </c>
      <c r="D161" s="32" t="s">
        <v>38</v>
      </c>
      <c r="E161" s="32" t="s">
        <v>869</v>
      </c>
      <c r="F161" s="32" t="s">
        <v>165</v>
      </c>
      <c r="G161" s="32" t="s">
        <v>249</v>
      </c>
      <c r="H161" s="32" t="s">
        <v>363</v>
      </c>
      <c r="I161" s="32" t="s">
        <v>869</v>
      </c>
      <c r="J161" s="32" t="s">
        <v>870</v>
      </c>
      <c r="K161" s="38">
        <v>575</v>
      </c>
      <c r="L161" s="32"/>
      <c r="M161" s="32"/>
      <c r="N161" s="32">
        <v>575</v>
      </c>
      <c r="O161" s="32"/>
      <c r="P161" s="32" t="s">
        <v>117</v>
      </c>
      <c r="Q161" s="32" t="s">
        <v>871</v>
      </c>
      <c r="R161" s="32" t="s">
        <v>867</v>
      </c>
      <c r="S161" s="32"/>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row>
    <row r="162" spans="1:248" s="20" customFormat="1" ht="30" customHeight="1">
      <c r="A162" s="32">
        <v>156</v>
      </c>
      <c r="B162" s="32" t="s">
        <v>872</v>
      </c>
      <c r="C162" s="32" t="s">
        <v>95</v>
      </c>
      <c r="D162" s="32" t="s">
        <v>38</v>
      </c>
      <c r="E162" s="32" t="s">
        <v>361</v>
      </c>
      <c r="F162" s="32" t="s">
        <v>818</v>
      </c>
      <c r="G162" s="32" t="s">
        <v>249</v>
      </c>
      <c r="H162" s="32" t="s">
        <v>363</v>
      </c>
      <c r="I162" s="32" t="s">
        <v>361</v>
      </c>
      <c r="J162" s="32" t="s">
        <v>873</v>
      </c>
      <c r="K162" s="38">
        <v>305</v>
      </c>
      <c r="L162" s="32"/>
      <c r="M162" s="32"/>
      <c r="N162" s="32">
        <v>305</v>
      </c>
      <c r="O162" s="32"/>
      <c r="P162" s="32" t="s">
        <v>117</v>
      </c>
      <c r="Q162" s="32" t="s">
        <v>866</v>
      </c>
      <c r="R162" s="32" t="s">
        <v>867</v>
      </c>
      <c r="S162" s="32"/>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70"/>
      <c r="HR162" s="70"/>
      <c r="HS162" s="70"/>
      <c r="HT162" s="70"/>
      <c r="HU162" s="70"/>
      <c r="HV162" s="70"/>
      <c r="HW162" s="70"/>
      <c r="HX162" s="70"/>
      <c r="HY162" s="70"/>
      <c r="HZ162" s="70"/>
      <c r="IA162" s="70"/>
      <c r="IB162" s="70"/>
      <c r="IC162" s="70"/>
      <c r="ID162" s="70"/>
      <c r="IE162" s="70"/>
      <c r="IF162" s="70"/>
      <c r="IG162" s="70"/>
      <c r="IH162" s="70"/>
      <c r="II162" s="70"/>
      <c r="IJ162" s="70"/>
      <c r="IK162" s="70"/>
      <c r="IL162" s="70"/>
      <c r="IM162" s="70"/>
      <c r="IN162" s="70"/>
    </row>
    <row r="163" spans="1:248" s="20" customFormat="1" ht="36" customHeight="1">
      <c r="A163" s="32">
        <v>157</v>
      </c>
      <c r="B163" s="32" t="s">
        <v>874</v>
      </c>
      <c r="C163" s="32" t="s">
        <v>95</v>
      </c>
      <c r="D163" s="32" t="s">
        <v>38</v>
      </c>
      <c r="E163" s="32" t="s">
        <v>875</v>
      </c>
      <c r="F163" s="32">
        <v>2023.2</v>
      </c>
      <c r="G163" s="32" t="s">
        <v>249</v>
      </c>
      <c r="H163" s="32" t="s">
        <v>363</v>
      </c>
      <c r="I163" s="32" t="s">
        <v>875</v>
      </c>
      <c r="J163" s="32" t="s">
        <v>876</v>
      </c>
      <c r="K163" s="38">
        <v>150</v>
      </c>
      <c r="L163" s="32"/>
      <c r="M163" s="32"/>
      <c r="N163" s="32">
        <v>150</v>
      </c>
      <c r="O163" s="32"/>
      <c r="P163" s="32" t="s">
        <v>117</v>
      </c>
      <c r="Q163" s="32" t="s">
        <v>815</v>
      </c>
      <c r="R163" s="32" t="s">
        <v>827</v>
      </c>
      <c r="S163" s="32"/>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70"/>
      <c r="HR163" s="70"/>
      <c r="HS163" s="70"/>
      <c r="HT163" s="70"/>
      <c r="HU163" s="70"/>
      <c r="HV163" s="70"/>
      <c r="HW163" s="70"/>
      <c r="HX163" s="70"/>
      <c r="HY163" s="70"/>
      <c r="HZ163" s="70"/>
      <c r="IA163" s="70"/>
      <c r="IB163" s="70"/>
      <c r="IC163" s="70"/>
      <c r="ID163" s="70"/>
      <c r="IE163" s="70"/>
      <c r="IF163" s="70"/>
      <c r="IG163" s="70"/>
      <c r="IH163" s="70"/>
      <c r="II163" s="70"/>
      <c r="IJ163" s="70"/>
      <c r="IK163" s="70"/>
      <c r="IL163" s="70"/>
      <c r="IM163" s="70"/>
      <c r="IN163" s="70"/>
    </row>
    <row r="164" spans="1:248" s="23" customFormat="1" ht="118.5" customHeight="1">
      <c r="A164" s="32">
        <v>158</v>
      </c>
      <c r="B164" s="32" t="s">
        <v>877</v>
      </c>
      <c r="C164" s="32" t="s">
        <v>95</v>
      </c>
      <c r="D164" s="32" t="s">
        <v>38</v>
      </c>
      <c r="E164" s="32" t="s">
        <v>295</v>
      </c>
      <c r="F164" s="32" t="s">
        <v>200</v>
      </c>
      <c r="G164" s="32" t="s">
        <v>165</v>
      </c>
      <c r="H164" s="32" t="s">
        <v>189</v>
      </c>
      <c r="I164" s="32" t="s">
        <v>878</v>
      </c>
      <c r="J164" s="32" t="s">
        <v>879</v>
      </c>
      <c r="K164" s="36">
        <v>150</v>
      </c>
      <c r="L164" s="32"/>
      <c r="M164" s="32"/>
      <c r="N164" s="32">
        <v>150</v>
      </c>
      <c r="O164" s="32"/>
      <c r="P164" s="32" t="s">
        <v>450</v>
      </c>
      <c r="Q164" s="32" t="s">
        <v>880</v>
      </c>
      <c r="R164" s="32" t="s">
        <v>881</v>
      </c>
      <c r="S164" s="32"/>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c r="GD164" s="69"/>
      <c r="GE164" s="69"/>
      <c r="GF164" s="69"/>
      <c r="GG164" s="69"/>
      <c r="GH164" s="69"/>
      <c r="GI164" s="69"/>
      <c r="GJ164" s="69"/>
      <c r="GK164" s="69"/>
      <c r="GL164" s="69"/>
      <c r="GM164" s="69"/>
      <c r="GN164" s="69"/>
      <c r="GO164" s="69"/>
      <c r="GP164" s="69"/>
      <c r="GQ164" s="69"/>
      <c r="GR164" s="69"/>
      <c r="GS164" s="69"/>
      <c r="GT164" s="69"/>
      <c r="GU164" s="69"/>
      <c r="GV164" s="69"/>
      <c r="GW164" s="69"/>
      <c r="GX164" s="69"/>
      <c r="GY164" s="69"/>
      <c r="GZ164" s="69"/>
      <c r="HA164" s="69"/>
      <c r="HB164" s="69"/>
      <c r="HC164" s="69"/>
      <c r="HD164" s="69"/>
      <c r="HE164" s="69"/>
      <c r="HF164" s="69"/>
      <c r="HG164" s="69"/>
      <c r="HH164" s="69"/>
      <c r="HI164" s="69"/>
      <c r="HJ164" s="69"/>
      <c r="HK164" s="69"/>
      <c r="HL164" s="69"/>
      <c r="HM164" s="69"/>
      <c r="HN164" s="69"/>
      <c r="HO164" s="69"/>
      <c r="HP164" s="69"/>
      <c r="HQ164" s="72"/>
      <c r="HR164" s="72"/>
      <c r="HS164" s="72"/>
      <c r="HT164" s="73"/>
      <c r="HU164" s="73"/>
      <c r="HV164" s="73"/>
      <c r="HW164" s="73"/>
      <c r="HX164" s="73"/>
      <c r="HY164" s="73"/>
      <c r="HZ164" s="73"/>
      <c r="IA164" s="73"/>
      <c r="IB164" s="73"/>
      <c r="IC164" s="73"/>
      <c r="ID164" s="73"/>
      <c r="IE164" s="73"/>
      <c r="IF164" s="73"/>
      <c r="IG164" s="73"/>
      <c r="IH164" s="70"/>
      <c r="II164" s="70"/>
      <c r="IJ164" s="70"/>
      <c r="IK164" s="70"/>
      <c r="IL164" s="70"/>
      <c r="IM164" s="70"/>
      <c r="IN164" s="70"/>
    </row>
    <row r="165" spans="1:248" s="23" customFormat="1" ht="118.5" customHeight="1">
      <c r="A165" s="32">
        <v>159</v>
      </c>
      <c r="B165" s="32" t="s">
        <v>882</v>
      </c>
      <c r="C165" s="32" t="s">
        <v>95</v>
      </c>
      <c r="D165" s="32" t="s">
        <v>38</v>
      </c>
      <c r="E165" s="32" t="s">
        <v>253</v>
      </c>
      <c r="F165" s="32" t="s">
        <v>200</v>
      </c>
      <c r="G165" s="32" t="s">
        <v>165</v>
      </c>
      <c r="H165" s="32" t="s">
        <v>189</v>
      </c>
      <c r="I165" s="32" t="s">
        <v>883</v>
      </c>
      <c r="J165" s="32" t="s">
        <v>879</v>
      </c>
      <c r="K165" s="36">
        <v>130</v>
      </c>
      <c r="L165" s="32"/>
      <c r="M165" s="32"/>
      <c r="N165" s="32">
        <v>130</v>
      </c>
      <c r="O165" s="32"/>
      <c r="P165" s="32" t="s">
        <v>450</v>
      </c>
      <c r="Q165" s="32" t="s">
        <v>880</v>
      </c>
      <c r="R165" s="32" t="s">
        <v>884</v>
      </c>
      <c r="S165" s="32"/>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c r="HA165" s="69"/>
      <c r="HB165" s="69"/>
      <c r="HC165" s="69"/>
      <c r="HD165" s="69"/>
      <c r="HE165" s="69"/>
      <c r="HF165" s="69"/>
      <c r="HG165" s="69"/>
      <c r="HH165" s="69"/>
      <c r="HI165" s="69"/>
      <c r="HJ165" s="69"/>
      <c r="HK165" s="69"/>
      <c r="HL165" s="69"/>
      <c r="HM165" s="69"/>
      <c r="HN165" s="69"/>
      <c r="HO165" s="69"/>
      <c r="HP165" s="69"/>
      <c r="HQ165" s="72"/>
      <c r="HR165" s="72"/>
      <c r="HS165" s="72"/>
      <c r="HT165" s="73"/>
      <c r="HU165" s="73"/>
      <c r="HV165" s="73"/>
      <c r="HW165" s="73"/>
      <c r="HX165" s="73"/>
      <c r="HY165" s="73"/>
      <c r="HZ165" s="73"/>
      <c r="IA165" s="73"/>
      <c r="IB165" s="73"/>
      <c r="IC165" s="73"/>
      <c r="ID165" s="73"/>
      <c r="IE165" s="73"/>
      <c r="IF165" s="73"/>
      <c r="IG165" s="73"/>
      <c r="IH165" s="70"/>
      <c r="II165" s="70"/>
      <c r="IJ165" s="70"/>
      <c r="IK165" s="70"/>
      <c r="IL165" s="70"/>
      <c r="IM165" s="70"/>
      <c r="IN165" s="70"/>
    </row>
    <row r="166" spans="1:248" s="23" customFormat="1" ht="118.5" customHeight="1">
      <c r="A166" s="32">
        <v>160</v>
      </c>
      <c r="B166" s="32" t="s">
        <v>885</v>
      </c>
      <c r="C166" s="32" t="s">
        <v>24</v>
      </c>
      <c r="D166" s="32" t="s">
        <v>38</v>
      </c>
      <c r="E166" s="32" t="s">
        <v>886</v>
      </c>
      <c r="F166" s="32" t="s">
        <v>200</v>
      </c>
      <c r="G166" s="32" t="s">
        <v>243</v>
      </c>
      <c r="H166" s="32" t="s">
        <v>189</v>
      </c>
      <c r="I166" s="32" t="s">
        <v>887</v>
      </c>
      <c r="J166" s="32" t="s">
        <v>888</v>
      </c>
      <c r="K166" s="36">
        <v>640</v>
      </c>
      <c r="L166" s="32"/>
      <c r="M166" s="32"/>
      <c r="N166" s="32">
        <v>640</v>
      </c>
      <c r="O166" s="32"/>
      <c r="P166" s="32" t="s">
        <v>450</v>
      </c>
      <c r="Q166" s="32" t="s">
        <v>889</v>
      </c>
      <c r="R166" s="32" t="s">
        <v>890</v>
      </c>
      <c r="S166" s="32"/>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c r="FC166" s="69"/>
      <c r="FD166" s="69"/>
      <c r="FE166" s="69"/>
      <c r="FF166" s="69"/>
      <c r="FG166" s="69"/>
      <c r="FH166" s="69"/>
      <c r="FI166" s="69"/>
      <c r="FJ166" s="69"/>
      <c r="FK166" s="69"/>
      <c r="FL166" s="69"/>
      <c r="FM166" s="69"/>
      <c r="FN166" s="69"/>
      <c r="FO166" s="69"/>
      <c r="FP166" s="69"/>
      <c r="FQ166" s="69"/>
      <c r="FR166" s="69"/>
      <c r="FS166" s="69"/>
      <c r="FT166" s="69"/>
      <c r="FU166" s="69"/>
      <c r="FV166" s="69"/>
      <c r="FW166" s="69"/>
      <c r="FX166" s="69"/>
      <c r="FY166" s="69"/>
      <c r="FZ166" s="69"/>
      <c r="GA166" s="69"/>
      <c r="GB166" s="69"/>
      <c r="GC166" s="69"/>
      <c r="GD166" s="69"/>
      <c r="GE166" s="69"/>
      <c r="GF166" s="69"/>
      <c r="GG166" s="69"/>
      <c r="GH166" s="69"/>
      <c r="GI166" s="69"/>
      <c r="GJ166" s="69"/>
      <c r="GK166" s="69"/>
      <c r="GL166" s="69"/>
      <c r="GM166" s="69"/>
      <c r="GN166" s="69"/>
      <c r="GO166" s="69"/>
      <c r="GP166" s="69"/>
      <c r="GQ166" s="69"/>
      <c r="GR166" s="69"/>
      <c r="GS166" s="69"/>
      <c r="GT166" s="69"/>
      <c r="GU166" s="69"/>
      <c r="GV166" s="69"/>
      <c r="GW166" s="69"/>
      <c r="GX166" s="69"/>
      <c r="GY166" s="69"/>
      <c r="GZ166" s="69"/>
      <c r="HA166" s="69"/>
      <c r="HB166" s="69"/>
      <c r="HC166" s="69"/>
      <c r="HD166" s="69"/>
      <c r="HE166" s="69"/>
      <c r="HF166" s="69"/>
      <c r="HG166" s="69"/>
      <c r="HH166" s="69"/>
      <c r="HI166" s="69"/>
      <c r="HJ166" s="69"/>
      <c r="HK166" s="69"/>
      <c r="HL166" s="69"/>
      <c r="HM166" s="69"/>
      <c r="HN166" s="69"/>
      <c r="HO166" s="69"/>
      <c r="HP166" s="69"/>
      <c r="HQ166" s="72"/>
      <c r="HR166" s="72"/>
      <c r="HS166" s="72"/>
      <c r="HT166" s="73"/>
      <c r="HU166" s="73"/>
      <c r="HV166" s="73"/>
      <c r="HW166" s="73"/>
      <c r="HX166" s="73"/>
      <c r="HY166" s="73"/>
      <c r="HZ166" s="73"/>
      <c r="IA166" s="73"/>
      <c r="IB166" s="73"/>
      <c r="IC166" s="73"/>
      <c r="ID166" s="73"/>
      <c r="IE166" s="73"/>
      <c r="IF166" s="73"/>
      <c r="IG166" s="73"/>
      <c r="IH166" s="70"/>
      <c r="II166" s="70"/>
      <c r="IJ166" s="70"/>
      <c r="IK166" s="70"/>
      <c r="IL166" s="70"/>
      <c r="IM166" s="70"/>
      <c r="IN166" s="70"/>
    </row>
    <row r="167" spans="1:248" s="24" customFormat="1" ht="43.5" customHeight="1">
      <c r="A167" s="32">
        <v>161</v>
      </c>
      <c r="B167" s="32" t="s">
        <v>891</v>
      </c>
      <c r="C167" s="32" t="s">
        <v>95</v>
      </c>
      <c r="D167" s="32" t="s">
        <v>38</v>
      </c>
      <c r="E167" s="32" t="s">
        <v>223</v>
      </c>
      <c r="F167" s="32">
        <v>2023.3</v>
      </c>
      <c r="G167" s="32">
        <v>2024.4</v>
      </c>
      <c r="H167" s="32" t="s">
        <v>132</v>
      </c>
      <c r="I167" s="32" t="s">
        <v>223</v>
      </c>
      <c r="J167" s="32" t="s">
        <v>892</v>
      </c>
      <c r="K167" s="36">
        <v>120</v>
      </c>
      <c r="L167" s="32"/>
      <c r="M167" s="32"/>
      <c r="N167" s="32">
        <v>120</v>
      </c>
      <c r="O167" s="32"/>
      <c r="P167" s="32" t="s">
        <v>893</v>
      </c>
      <c r="Q167" s="32" t="s">
        <v>894</v>
      </c>
      <c r="R167" s="32" t="s">
        <v>895</v>
      </c>
      <c r="S167" s="32"/>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74"/>
      <c r="HR167" s="74"/>
      <c r="HS167" s="74"/>
      <c r="HT167" s="74"/>
      <c r="HU167" s="74"/>
      <c r="HV167" s="74"/>
      <c r="HW167" s="74"/>
      <c r="HX167" s="74"/>
      <c r="HY167" s="74"/>
      <c r="HZ167" s="74"/>
      <c r="IA167" s="74"/>
      <c r="IB167" s="74"/>
      <c r="IC167" s="74"/>
      <c r="ID167" s="74"/>
      <c r="IE167" s="74"/>
      <c r="IF167" s="74"/>
      <c r="IG167" s="74"/>
      <c r="IH167" s="70"/>
      <c r="II167" s="70"/>
      <c r="IJ167" s="70"/>
      <c r="IK167" s="70"/>
      <c r="IL167" s="70"/>
      <c r="IM167" s="70"/>
      <c r="IN167" s="70"/>
    </row>
    <row r="168" spans="1:248" s="24" customFormat="1" ht="43.5" customHeight="1">
      <c r="A168" s="32">
        <v>162</v>
      </c>
      <c r="B168" s="32" t="s">
        <v>896</v>
      </c>
      <c r="C168" s="32" t="s">
        <v>95</v>
      </c>
      <c r="D168" s="32" t="s">
        <v>38</v>
      </c>
      <c r="E168" s="32" t="s">
        <v>223</v>
      </c>
      <c r="F168" s="32">
        <v>2023.3</v>
      </c>
      <c r="G168" s="32">
        <v>2024.4</v>
      </c>
      <c r="H168" s="32" t="s">
        <v>132</v>
      </c>
      <c r="I168" s="32" t="s">
        <v>223</v>
      </c>
      <c r="J168" s="32" t="s">
        <v>897</v>
      </c>
      <c r="K168" s="36">
        <v>346.37</v>
      </c>
      <c r="L168" s="32"/>
      <c r="M168" s="32"/>
      <c r="N168" s="32">
        <v>346.37</v>
      </c>
      <c r="O168" s="32"/>
      <c r="P168" s="32" t="s">
        <v>893</v>
      </c>
      <c r="Q168" s="32" t="s">
        <v>898</v>
      </c>
      <c r="R168" s="32" t="s">
        <v>895</v>
      </c>
      <c r="S168" s="32"/>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74"/>
      <c r="HR168" s="74"/>
      <c r="HS168" s="74"/>
      <c r="HT168" s="74"/>
      <c r="HU168" s="74"/>
      <c r="HV168" s="74"/>
      <c r="HW168" s="74"/>
      <c r="HX168" s="74"/>
      <c r="HY168" s="74"/>
      <c r="HZ168" s="74"/>
      <c r="IA168" s="74"/>
      <c r="IB168" s="74"/>
      <c r="IC168" s="74"/>
      <c r="ID168" s="74"/>
      <c r="IE168" s="74"/>
      <c r="IF168" s="74"/>
      <c r="IG168" s="74"/>
      <c r="IH168" s="70"/>
      <c r="II168" s="70"/>
      <c r="IJ168" s="70"/>
      <c r="IK168" s="70"/>
      <c r="IL168" s="70"/>
      <c r="IM168" s="70"/>
      <c r="IN168" s="70"/>
    </row>
    <row r="169" spans="1:248" s="25" customFormat="1" ht="69.75" customHeight="1">
      <c r="A169" s="32">
        <v>163</v>
      </c>
      <c r="B169" s="32" t="s">
        <v>899</v>
      </c>
      <c r="C169" s="32" t="s">
        <v>24</v>
      </c>
      <c r="D169" s="32" t="s">
        <v>38</v>
      </c>
      <c r="E169" s="32" t="s">
        <v>26</v>
      </c>
      <c r="F169" s="32" t="s">
        <v>243</v>
      </c>
      <c r="G169" s="32" t="s">
        <v>362</v>
      </c>
      <c r="H169" s="32" t="s">
        <v>363</v>
      </c>
      <c r="I169" s="32" t="s">
        <v>26</v>
      </c>
      <c r="J169" s="32" t="s">
        <v>900</v>
      </c>
      <c r="K169" s="32">
        <v>200</v>
      </c>
      <c r="L169" s="32">
        <v>200</v>
      </c>
      <c r="M169" s="32"/>
      <c r="N169" s="32"/>
      <c r="O169" s="32"/>
      <c r="P169" s="32" t="s">
        <v>401</v>
      </c>
      <c r="Q169" s="32" t="s">
        <v>901</v>
      </c>
      <c r="R169" s="32" t="s">
        <v>902</v>
      </c>
      <c r="S169" s="32"/>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66"/>
      <c r="HO169" s="66"/>
      <c r="HP169" s="66"/>
      <c r="HQ169" s="66"/>
      <c r="HR169" s="66"/>
      <c r="HS169" s="66"/>
      <c r="HT169" s="66"/>
      <c r="HU169" s="66"/>
      <c r="HV169" s="66"/>
      <c r="HW169" s="66"/>
      <c r="HX169" s="66"/>
      <c r="HY169" s="66"/>
      <c r="HZ169" s="66"/>
      <c r="IA169" s="66"/>
      <c r="IB169" s="66"/>
      <c r="IC169" s="66"/>
      <c r="ID169" s="66"/>
      <c r="IE169" s="66"/>
      <c r="IF169" s="66"/>
      <c r="IG169" s="66"/>
      <c r="IH169" s="66"/>
      <c r="II169" s="66"/>
      <c r="IJ169" s="66"/>
      <c r="IK169" s="66"/>
      <c r="IL169" s="66"/>
      <c r="IM169" s="66"/>
      <c r="IN169" s="66"/>
    </row>
    <row r="170" spans="1:248" s="25" customFormat="1" ht="64.5" customHeight="1">
      <c r="A170" s="32">
        <v>164</v>
      </c>
      <c r="B170" s="32" t="s">
        <v>903</v>
      </c>
      <c r="C170" s="32" t="s">
        <v>24</v>
      </c>
      <c r="D170" s="32" t="s">
        <v>38</v>
      </c>
      <c r="E170" s="32" t="s">
        <v>267</v>
      </c>
      <c r="F170" s="32" t="s">
        <v>200</v>
      </c>
      <c r="G170" s="32" t="s">
        <v>362</v>
      </c>
      <c r="H170" s="32" t="s">
        <v>148</v>
      </c>
      <c r="I170" s="32" t="s">
        <v>267</v>
      </c>
      <c r="J170" s="32" t="s">
        <v>904</v>
      </c>
      <c r="K170" s="32">
        <v>150</v>
      </c>
      <c r="L170" s="32">
        <v>150</v>
      </c>
      <c r="M170" s="32"/>
      <c r="N170" s="32"/>
      <c r="O170" s="32"/>
      <c r="P170" s="32" t="s">
        <v>62</v>
      </c>
      <c r="Q170" s="32" t="s">
        <v>905</v>
      </c>
      <c r="R170" s="32" t="s">
        <v>906</v>
      </c>
      <c r="S170" s="32"/>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66"/>
      <c r="HO170" s="66"/>
      <c r="HP170" s="66"/>
      <c r="HQ170" s="66"/>
      <c r="HR170" s="66"/>
      <c r="HS170" s="66"/>
      <c r="HT170" s="66"/>
      <c r="HU170" s="66"/>
      <c r="HV170" s="66"/>
      <c r="HW170" s="66"/>
      <c r="HX170" s="66"/>
      <c r="HY170" s="66"/>
      <c r="HZ170" s="66"/>
      <c r="IA170" s="66"/>
      <c r="IB170" s="66"/>
      <c r="IC170" s="66"/>
      <c r="ID170" s="66"/>
      <c r="IE170" s="66"/>
      <c r="IF170" s="66"/>
      <c r="IG170" s="66"/>
      <c r="IH170" s="66"/>
      <c r="II170" s="66"/>
      <c r="IJ170" s="66"/>
      <c r="IK170" s="66"/>
      <c r="IL170" s="66"/>
      <c r="IM170" s="66"/>
      <c r="IN170" s="66"/>
    </row>
    <row r="171" spans="1:248" s="25" customFormat="1" ht="66" customHeight="1">
      <c r="A171" s="32">
        <v>165</v>
      </c>
      <c r="B171" s="32" t="s">
        <v>907</v>
      </c>
      <c r="C171" s="32" t="s">
        <v>24</v>
      </c>
      <c r="D171" s="32" t="s">
        <v>38</v>
      </c>
      <c r="E171" s="32" t="s">
        <v>272</v>
      </c>
      <c r="F171" s="32" t="s">
        <v>200</v>
      </c>
      <c r="G171" s="32" t="s">
        <v>362</v>
      </c>
      <c r="H171" s="32" t="s">
        <v>148</v>
      </c>
      <c r="I171" s="32" t="s">
        <v>148</v>
      </c>
      <c r="J171" s="32" t="s">
        <v>908</v>
      </c>
      <c r="K171" s="32">
        <v>150</v>
      </c>
      <c r="L171" s="32">
        <v>150</v>
      </c>
      <c r="M171" s="32"/>
      <c r="N171" s="32"/>
      <c r="O171" s="32"/>
      <c r="P171" s="32" t="s">
        <v>62</v>
      </c>
      <c r="Q171" s="32" t="s">
        <v>909</v>
      </c>
      <c r="R171" s="32" t="s">
        <v>910</v>
      </c>
      <c r="S171" s="32"/>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66"/>
      <c r="HO171" s="66"/>
      <c r="HP171" s="66"/>
      <c r="HQ171" s="66"/>
      <c r="HR171" s="66"/>
      <c r="HS171" s="66"/>
      <c r="HT171" s="66"/>
      <c r="HU171" s="66"/>
      <c r="HV171" s="66"/>
      <c r="HW171" s="66"/>
      <c r="HX171" s="66"/>
      <c r="HY171" s="66"/>
      <c r="HZ171" s="66"/>
      <c r="IA171" s="66"/>
      <c r="IB171" s="66"/>
      <c r="IC171" s="66"/>
      <c r="ID171" s="66"/>
      <c r="IE171" s="66"/>
      <c r="IF171" s="66"/>
      <c r="IG171" s="66"/>
      <c r="IH171" s="66"/>
      <c r="II171" s="66"/>
      <c r="IJ171" s="66"/>
      <c r="IK171" s="66"/>
      <c r="IL171" s="66"/>
      <c r="IM171" s="66"/>
      <c r="IN171" s="66"/>
    </row>
    <row r="172" spans="1:248" s="25" customFormat="1" ht="39.75" customHeight="1">
      <c r="A172" s="32">
        <v>166</v>
      </c>
      <c r="B172" s="32" t="s">
        <v>911</v>
      </c>
      <c r="C172" s="32" t="s">
        <v>24</v>
      </c>
      <c r="D172" s="32" t="s">
        <v>38</v>
      </c>
      <c r="E172" s="32" t="s">
        <v>66</v>
      </c>
      <c r="F172" s="47" t="s">
        <v>912</v>
      </c>
      <c r="G172" s="47" t="s">
        <v>98</v>
      </c>
      <c r="H172" s="32" t="s">
        <v>132</v>
      </c>
      <c r="I172" s="32" t="s">
        <v>132</v>
      </c>
      <c r="J172" s="32" t="s">
        <v>67</v>
      </c>
      <c r="K172" s="32">
        <v>350</v>
      </c>
      <c r="L172" s="32">
        <v>350</v>
      </c>
      <c r="M172" s="32"/>
      <c r="N172" s="32"/>
      <c r="O172" s="32"/>
      <c r="P172" s="32" t="s">
        <v>211</v>
      </c>
      <c r="Q172" s="32" t="s">
        <v>913</v>
      </c>
      <c r="R172" s="36" t="s">
        <v>740</v>
      </c>
      <c r="S172" s="32"/>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66"/>
      <c r="HO172" s="66"/>
      <c r="HP172" s="66"/>
      <c r="HQ172" s="66"/>
      <c r="HR172" s="66"/>
      <c r="HS172" s="66"/>
      <c r="HT172" s="66"/>
      <c r="HU172" s="66"/>
      <c r="HV172" s="66"/>
      <c r="HW172" s="66"/>
      <c r="HX172" s="66"/>
      <c r="HY172" s="66"/>
      <c r="HZ172" s="66"/>
      <c r="IA172" s="66"/>
      <c r="IB172" s="66"/>
      <c r="IC172" s="66"/>
      <c r="ID172" s="66"/>
      <c r="IE172" s="66"/>
      <c r="IF172" s="66"/>
      <c r="IG172" s="66"/>
      <c r="IH172" s="66"/>
      <c r="II172" s="66"/>
      <c r="IJ172" s="66"/>
      <c r="IK172" s="66"/>
      <c r="IL172" s="66"/>
      <c r="IM172" s="66"/>
      <c r="IN172" s="66"/>
    </row>
    <row r="173" spans="1:248" s="25" customFormat="1" ht="39.75" customHeight="1">
      <c r="A173" s="32">
        <v>167</v>
      </c>
      <c r="B173" s="32" t="s">
        <v>914</v>
      </c>
      <c r="C173" s="36" t="s">
        <v>24</v>
      </c>
      <c r="D173" s="67" t="s">
        <v>38</v>
      </c>
      <c r="E173" s="32" t="s">
        <v>298</v>
      </c>
      <c r="F173" s="47" t="s">
        <v>912</v>
      </c>
      <c r="G173" s="47" t="s">
        <v>98</v>
      </c>
      <c r="H173" s="32" t="s">
        <v>288</v>
      </c>
      <c r="I173" s="32" t="s">
        <v>298</v>
      </c>
      <c r="J173" s="32" t="s">
        <v>915</v>
      </c>
      <c r="K173" s="32">
        <v>200</v>
      </c>
      <c r="L173" s="36">
        <v>200</v>
      </c>
      <c r="M173" s="36"/>
      <c r="N173" s="36"/>
      <c r="O173" s="36"/>
      <c r="P173" s="36" t="s">
        <v>62</v>
      </c>
      <c r="Q173" s="32" t="s">
        <v>913</v>
      </c>
      <c r="R173" s="36" t="s">
        <v>740</v>
      </c>
      <c r="S173" s="32"/>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66"/>
      <c r="HO173" s="66"/>
      <c r="HP173" s="66"/>
      <c r="HQ173" s="66"/>
      <c r="HR173" s="66"/>
      <c r="HS173" s="66"/>
      <c r="HT173" s="66"/>
      <c r="HU173" s="66"/>
      <c r="HV173" s="66"/>
      <c r="HW173" s="66"/>
      <c r="HX173" s="66"/>
      <c r="HY173" s="66"/>
      <c r="HZ173" s="66"/>
      <c r="IA173" s="66"/>
      <c r="IB173" s="66"/>
      <c r="IC173" s="66"/>
      <c r="ID173" s="66"/>
      <c r="IE173" s="66"/>
      <c r="IF173" s="66"/>
      <c r="IG173" s="66"/>
      <c r="IH173" s="66"/>
      <c r="II173" s="66"/>
      <c r="IJ173" s="66"/>
      <c r="IK173" s="66"/>
      <c r="IL173" s="66"/>
      <c r="IM173" s="66"/>
      <c r="IN173" s="66"/>
    </row>
    <row r="174" spans="1:248" s="25" customFormat="1" ht="39.75" customHeight="1">
      <c r="A174" s="32">
        <v>168</v>
      </c>
      <c r="B174" s="32" t="s">
        <v>916</v>
      </c>
      <c r="C174" s="36" t="s">
        <v>95</v>
      </c>
      <c r="D174" s="67" t="s">
        <v>38</v>
      </c>
      <c r="E174" s="32" t="s">
        <v>917</v>
      </c>
      <c r="F174" s="47">
        <v>2023.1</v>
      </c>
      <c r="G174" s="47">
        <v>2023.11</v>
      </c>
      <c r="H174" s="32" t="s">
        <v>288</v>
      </c>
      <c r="I174" s="32" t="s">
        <v>917</v>
      </c>
      <c r="J174" s="32" t="s">
        <v>918</v>
      </c>
      <c r="K174" s="32">
        <v>200</v>
      </c>
      <c r="L174" s="32">
        <v>200</v>
      </c>
      <c r="M174" s="36"/>
      <c r="N174" s="36"/>
      <c r="O174" s="36"/>
      <c r="P174" s="36" t="s">
        <v>62</v>
      </c>
      <c r="Q174" s="32" t="s">
        <v>919</v>
      </c>
      <c r="R174" s="36" t="s">
        <v>740</v>
      </c>
      <c r="S174" s="32"/>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66"/>
      <c r="HO174" s="66"/>
      <c r="HP174" s="66"/>
      <c r="HQ174" s="66"/>
      <c r="HR174" s="66"/>
      <c r="HS174" s="66"/>
      <c r="HT174" s="66"/>
      <c r="HU174" s="66"/>
      <c r="HV174" s="66"/>
      <c r="HW174" s="66"/>
      <c r="HX174" s="66"/>
      <c r="HY174" s="66"/>
      <c r="HZ174" s="66"/>
      <c r="IA174" s="66"/>
      <c r="IB174" s="66"/>
      <c r="IC174" s="66"/>
      <c r="ID174" s="66"/>
      <c r="IE174" s="66"/>
      <c r="IF174" s="66"/>
      <c r="IG174" s="66"/>
      <c r="IH174" s="66"/>
      <c r="II174" s="66"/>
      <c r="IJ174" s="66"/>
      <c r="IK174" s="66"/>
      <c r="IL174" s="66"/>
      <c r="IM174" s="66"/>
      <c r="IN174" s="66"/>
    </row>
    <row r="175" spans="1:248" s="25" customFormat="1" ht="33.75" customHeight="1">
      <c r="A175" s="32">
        <v>169</v>
      </c>
      <c r="B175" s="32" t="s">
        <v>920</v>
      </c>
      <c r="C175" s="32" t="s">
        <v>24</v>
      </c>
      <c r="D175" s="67" t="s">
        <v>38</v>
      </c>
      <c r="E175" s="32" t="s">
        <v>278</v>
      </c>
      <c r="F175" s="47" t="s">
        <v>912</v>
      </c>
      <c r="G175" s="47" t="s">
        <v>98</v>
      </c>
      <c r="H175" s="32" t="s">
        <v>189</v>
      </c>
      <c r="I175" s="32" t="s">
        <v>278</v>
      </c>
      <c r="J175" s="32" t="s">
        <v>921</v>
      </c>
      <c r="K175" s="32">
        <v>40</v>
      </c>
      <c r="L175" s="32">
        <v>40</v>
      </c>
      <c r="M175" s="32"/>
      <c r="N175" s="32"/>
      <c r="O175" s="32"/>
      <c r="P175" s="36" t="s">
        <v>62</v>
      </c>
      <c r="Q175" s="32" t="s">
        <v>922</v>
      </c>
      <c r="R175" s="36" t="s">
        <v>740</v>
      </c>
      <c r="S175" s="32"/>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66"/>
      <c r="HO175" s="66"/>
      <c r="HP175" s="66"/>
      <c r="HQ175" s="66"/>
      <c r="HR175" s="66"/>
      <c r="HS175" s="66"/>
      <c r="HT175" s="66"/>
      <c r="HU175" s="66"/>
      <c r="HV175" s="66"/>
      <c r="HW175" s="66"/>
      <c r="HX175" s="66"/>
      <c r="HY175" s="66"/>
      <c r="HZ175" s="66"/>
      <c r="IA175" s="66"/>
      <c r="IB175" s="66"/>
      <c r="IC175" s="66"/>
      <c r="ID175" s="66"/>
      <c r="IE175" s="66"/>
      <c r="IF175" s="66"/>
      <c r="IG175" s="66"/>
      <c r="IH175" s="66"/>
      <c r="II175" s="66"/>
      <c r="IJ175" s="66"/>
      <c r="IK175" s="66"/>
      <c r="IL175" s="66"/>
      <c r="IM175" s="66"/>
      <c r="IN175" s="66"/>
    </row>
    <row r="176" spans="1:248" s="25" customFormat="1" ht="33.75" customHeight="1">
      <c r="A176" s="32">
        <v>170</v>
      </c>
      <c r="B176" s="32" t="s">
        <v>923</v>
      </c>
      <c r="C176" s="32" t="s">
        <v>24</v>
      </c>
      <c r="D176" s="67" t="s">
        <v>38</v>
      </c>
      <c r="E176" s="32" t="s">
        <v>278</v>
      </c>
      <c r="F176" s="47" t="s">
        <v>912</v>
      </c>
      <c r="G176" s="47" t="s">
        <v>98</v>
      </c>
      <c r="H176" s="32" t="s">
        <v>189</v>
      </c>
      <c r="I176" s="32" t="s">
        <v>278</v>
      </c>
      <c r="J176" s="32" t="s">
        <v>924</v>
      </c>
      <c r="K176" s="32">
        <v>90</v>
      </c>
      <c r="L176" s="32">
        <v>90</v>
      </c>
      <c r="M176" s="32"/>
      <c r="N176" s="32"/>
      <c r="O176" s="32"/>
      <c r="P176" s="36" t="s">
        <v>62</v>
      </c>
      <c r="Q176" s="32" t="s">
        <v>922</v>
      </c>
      <c r="R176" s="36" t="s">
        <v>740</v>
      </c>
      <c r="S176" s="32"/>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66"/>
      <c r="HO176" s="66"/>
      <c r="HP176" s="66"/>
      <c r="HQ176" s="66"/>
      <c r="HR176" s="66"/>
      <c r="HS176" s="66"/>
      <c r="HT176" s="66"/>
      <c r="HU176" s="66"/>
      <c r="HV176" s="66"/>
      <c r="HW176" s="66"/>
      <c r="HX176" s="66"/>
      <c r="HY176" s="66"/>
      <c r="HZ176" s="66"/>
      <c r="IA176" s="66"/>
      <c r="IB176" s="66"/>
      <c r="IC176" s="66"/>
      <c r="ID176" s="66"/>
      <c r="IE176" s="66"/>
      <c r="IF176" s="66"/>
      <c r="IG176" s="66"/>
      <c r="IH176" s="66"/>
      <c r="II176" s="66"/>
      <c r="IJ176" s="66"/>
      <c r="IK176" s="66"/>
      <c r="IL176" s="66"/>
      <c r="IM176" s="66"/>
      <c r="IN176" s="66"/>
    </row>
    <row r="177" spans="1:248" s="25" customFormat="1" ht="33.75" customHeight="1">
      <c r="A177" s="32">
        <v>171</v>
      </c>
      <c r="B177" s="32" t="s">
        <v>925</v>
      </c>
      <c r="C177" s="32" t="s">
        <v>24</v>
      </c>
      <c r="D177" s="67" t="s">
        <v>38</v>
      </c>
      <c r="E177" s="32" t="s">
        <v>278</v>
      </c>
      <c r="F177" s="47" t="s">
        <v>912</v>
      </c>
      <c r="G177" s="47" t="s">
        <v>98</v>
      </c>
      <c r="H177" s="32" t="s">
        <v>189</v>
      </c>
      <c r="I177" s="32" t="s">
        <v>278</v>
      </c>
      <c r="J177" s="32" t="s">
        <v>926</v>
      </c>
      <c r="K177" s="32">
        <v>70</v>
      </c>
      <c r="L177" s="32">
        <v>70</v>
      </c>
      <c r="M177" s="32"/>
      <c r="N177" s="32"/>
      <c r="O177" s="32"/>
      <c r="P177" s="36" t="s">
        <v>62</v>
      </c>
      <c r="Q177" s="32" t="s">
        <v>922</v>
      </c>
      <c r="R177" s="36" t="s">
        <v>740</v>
      </c>
      <c r="S177" s="32"/>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66"/>
      <c r="HO177" s="66"/>
      <c r="HP177" s="66"/>
      <c r="HQ177" s="66"/>
      <c r="HR177" s="66"/>
      <c r="HS177" s="66"/>
      <c r="HT177" s="66"/>
      <c r="HU177" s="66"/>
      <c r="HV177" s="66"/>
      <c r="HW177" s="66"/>
      <c r="HX177" s="66"/>
      <c r="HY177" s="66"/>
      <c r="HZ177" s="66"/>
      <c r="IA177" s="66"/>
      <c r="IB177" s="66"/>
      <c r="IC177" s="66"/>
      <c r="ID177" s="66"/>
      <c r="IE177" s="66"/>
      <c r="IF177" s="66"/>
      <c r="IG177" s="66"/>
      <c r="IH177" s="66"/>
      <c r="II177" s="66"/>
      <c r="IJ177" s="66"/>
      <c r="IK177" s="66"/>
      <c r="IL177" s="66"/>
      <c r="IM177" s="66"/>
      <c r="IN177" s="66"/>
    </row>
    <row r="178" spans="1:248" s="26" customFormat="1" ht="132.75" customHeight="1">
      <c r="A178" s="32">
        <v>172</v>
      </c>
      <c r="B178" s="32" t="s">
        <v>927</v>
      </c>
      <c r="C178" s="32" t="s">
        <v>24</v>
      </c>
      <c r="D178" s="32" t="s">
        <v>38</v>
      </c>
      <c r="E178" s="32" t="s">
        <v>343</v>
      </c>
      <c r="F178" s="32" t="s">
        <v>243</v>
      </c>
      <c r="G178" s="32" t="s">
        <v>229</v>
      </c>
      <c r="H178" s="32" t="s">
        <v>74</v>
      </c>
      <c r="I178" s="32" t="s">
        <v>343</v>
      </c>
      <c r="J178" s="32" t="s">
        <v>928</v>
      </c>
      <c r="K178" s="32">
        <v>153.449446</v>
      </c>
      <c r="L178" s="32">
        <v>153.449446</v>
      </c>
      <c r="M178" s="32"/>
      <c r="N178" s="32"/>
      <c r="O178" s="32"/>
      <c r="P178" s="32" t="s">
        <v>62</v>
      </c>
      <c r="Q178" s="32" t="s">
        <v>929</v>
      </c>
      <c r="R178" s="32" t="s">
        <v>930</v>
      </c>
      <c r="S178" s="32"/>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66"/>
      <c r="HO178" s="66"/>
      <c r="HP178" s="66"/>
      <c r="HQ178" s="66"/>
      <c r="HR178" s="66"/>
      <c r="HS178" s="66"/>
      <c r="HT178" s="66"/>
      <c r="HU178" s="66"/>
      <c r="HV178" s="66"/>
      <c r="HW178" s="66"/>
      <c r="HX178" s="66"/>
      <c r="HY178" s="66"/>
      <c r="HZ178" s="66"/>
      <c r="IA178" s="66"/>
      <c r="IB178" s="66"/>
      <c r="IC178" s="66"/>
      <c r="ID178" s="66"/>
      <c r="IE178" s="66"/>
      <c r="IF178" s="66"/>
      <c r="IG178" s="66"/>
      <c r="IH178" s="66"/>
      <c r="II178" s="66"/>
      <c r="IJ178" s="66"/>
      <c r="IK178" s="66"/>
      <c r="IL178" s="66"/>
      <c r="IM178" s="66"/>
      <c r="IN178" s="66"/>
    </row>
    <row r="179" spans="1:248" s="26" customFormat="1" ht="91.5" customHeight="1">
      <c r="A179" s="32">
        <v>173</v>
      </c>
      <c r="B179" s="32" t="s">
        <v>931</v>
      </c>
      <c r="C179" s="32" t="s">
        <v>932</v>
      </c>
      <c r="D179" s="32" t="s">
        <v>38</v>
      </c>
      <c r="E179" s="32" t="s">
        <v>39</v>
      </c>
      <c r="F179" s="32" t="s">
        <v>154</v>
      </c>
      <c r="G179" s="32" t="s">
        <v>541</v>
      </c>
      <c r="H179" s="32" t="s">
        <v>933</v>
      </c>
      <c r="I179" s="32" t="s">
        <v>933</v>
      </c>
      <c r="J179" s="32" t="s">
        <v>934</v>
      </c>
      <c r="K179" s="32">
        <v>403.62</v>
      </c>
      <c r="L179" s="32">
        <v>403.62</v>
      </c>
      <c r="M179" s="32"/>
      <c r="N179" s="32"/>
      <c r="O179" s="32"/>
      <c r="P179" s="32" t="s">
        <v>44</v>
      </c>
      <c r="Q179" s="32" t="s">
        <v>935</v>
      </c>
      <c r="R179" s="32" t="s">
        <v>936</v>
      </c>
      <c r="S179" s="32"/>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66"/>
      <c r="HO179" s="66"/>
      <c r="HP179" s="66"/>
      <c r="HQ179" s="66"/>
      <c r="HR179" s="66"/>
      <c r="HS179" s="66"/>
      <c r="HT179" s="66"/>
      <c r="HU179" s="66"/>
      <c r="HV179" s="66"/>
      <c r="HW179" s="66"/>
      <c r="HX179" s="66"/>
      <c r="HY179" s="66"/>
      <c r="HZ179" s="66"/>
      <c r="IA179" s="66"/>
      <c r="IB179" s="66"/>
      <c r="IC179" s="66"/>
      <c r="ID179" s="66"/>
      <c r="IE179" s="66"/>
      <c r="IF179" s="66"/>
      <c r="IG179" s="66"/>
      <c r="IH179" s="66"/>
      <c r="II179" s="66"/>
      <c r="IJ179" s="66"/>
      <c r="IK179" s="66"/>
      <c r="IL179" s="66"/>
      <c r="IM179" s="66"/>
      <c r="IN179" s="66"/>
    </row>
    <row r="180" spans="1:248" s="26" customFormat="1" ht="69" customHeight="1">
      <c r="A180" s="32">
        <v>174</v>
      </c>
      <c r="B180" s="32" t="s">
        <v>937</v>
      </c>
      <c r="C180" s="32" t="s">
        <v>24</v>
      </c>
      <c r="D180" s="32" t="s">
        <v>38</v>
      </c>
      <c r="E180" s="32" t="s">
        <v>39</v>
      </c>
      <c r="F180" s="32" t="s">
        <v>154</v>
      </c>
      <c r="G180" s="32" t="s">
        <v>541</v>
      </c>
      <c r="H180" s="32" t="s">
        <v>42</v>
      </c>
      <c r="I180" s="32" t="s">
        <v>42</v>
      </c>
      <c r="J180" s="32" t="s">
        <v>938</v>
      </c>
      <c r="K180" s="32">
        <v>661</v>
      </c>
      <c r="L180" s="32">
        <v>661</v>
      </c>
      <c r="M180" s="32"/>
      <c r="N180" s="32"/>
      <c r="O180" s="32"/>
      <c r="P180" s="32" t="s">
        <v>939</v>
      </c>
      <c r="Q180" s="32" t="s">
        <v>940</v>
      </c>
      <c r="R180" s="32" t="s">
        <v>941</v>
      </c>
      <c r="S180" s="32"/>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66"/>
      <c r="HO180" s="66"/>
      <c r="HP180" s="66"/>
      <c r="HQ180" s="66"/>
      <c r="HR180" s="66"/>
      <c r="HS180" s="66"/>
      <c r="HT180" s="66"/>
      <c r="HU180" s="66"/>
      <c r="HV180" s="66"/>
      <c r="HW180" s="66"/>
      <c r="HX180" s="66"/>
      <c r="HY180" s="66"/>
      <c r="HZ180" s="66"/>
      <c r="IA180" s="66"/>
      <c r="IB180" s="66"/>
      <c r="IC180" s="66"/>
      <c r="ID180" s="66"/>
      <c r="IE180" s="66"/>
      <c r="IF180" s="66"/>
      <c r="IG180" s="66"/>
      <c r="IH180" s="66"/>
      <c r="II180" s="66"/>
      <c r="IJ180" s="66"/>
      <c r="IK180" s="66"/>
      <c r="IL180" s="66"/>
      <c r="IM180" s="66"/>
      <c r="IN180" s="66"/>
    </row>
    <row r="181" spans="1:248" s="26" customFormat="1" ht="84" customHeight="1">
      <c r="A181" s="32">
        <v>175</v>
      </c>
      <c r="B181" s="32" t="s">
        <v>942</v>
      </c>
      <c r="C181" s="32" t="s">
        <v>24</v>
      </c>
      <c r="D181" s="32" t="s">
        <v>38</v>
      </c>
      <c r="E181" s="32" t="s">
        <v>943</v>
      </c>
      <c r="F181" s="32" t="s">
        <v>154</v>
      </c>
      <c r="G181" s="32" t="s">
        <v>541</v>
      </c>
      <c r="H181" s="32" t="s">
        <v>565</v>
      </c>
      <c r="I181" s="32" t="s">
        <v>565</v>
      </c>
      <c r="J181" s="32" t="s">
        <v>944</v>
      </c>
      <c r="K181" s="32">
        <v>1573.14</v>
      </c>
      <c r="L181" s="32">
        <v>1573.14</v>
      </c>
      <c r="M181" s="32"/>
      <c r="N181" s="32"/>
      <c r="O181" s="32"/>
      <c r="P181" s="32" t="s">
        <v>401</v>
      </c>
      <c r="Q181" s="32" t="s">
        <v>945</v>
      </c>
      <c r="R181" s="32" t="s">
        <v>946</v>
      </c>
      <c r="S181" s="32"/>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66"/>
      <c r="HO181" s="66"/>
      <c r="HP181" s="66"/>
      <c r="HQ181" s="66"/>
      <c r="HR181" s="66"/>
      <c r="HS181" s="66"/>
      <c r="HT181" s="66"/>
      <c r="HU181" s="66"/>
      <c r="HV181" s="66"/>
      <c r="HW181" s="66"/>
      <c r="HX181" s="66"/>
      <c r="HY181" s="66"/>
      <c r="HZ181" s="66"/>
      <c r="IA181" s="66"/>
      <c r="IB181" s="66"/>
      <c r="IC181" s="66"/>
      <c r="ID181" s="66"/>
      <c r="IE181" s="66"/>
      <c r="IF181" s="66"/>
      <c r="IG181" s="66"/>
      <c r="IH181" s="66"/>
      <c r="II181" s="66"/>
      <c r="IJ181" s="66"/>
      <c r="IK181" s="66"/>
      <c r="IL181" s="66"/>
      <c r="IM181" s="66"/>
      <c r="IN181" s="66"/>
    </row>
    <row r="182" spans="1:248" s="26" customFormat="1" ht="66" customHeight="1">
      <c r="A182" s="32">
        <v>176</v>
      </c>
      <c r="B182" s="32" t="s">
        <v>947</v>
      </c>
      <c r="C182" s="32" t="s">
        <v>95</v>
      </c>
      <c r="D182" s="32" t="s">
        <v>38</v>
      </c>
      <c r="E182" s="32" t="s">
        <v>948</v>
      </c>
      <c r="F182" s="32">
        <v>2023.07</v>
      </c>
      <c r="G182" s="32">
        <v>2023.11</v>
      </c>
      <c r="H182" s="32" t="s">
        <v>423</v>
      </c>
      <c r="I182" s="32" t="s">
        <v>423</v>
      </c>
      <c r="J182" s="32" t="s">
        <v>949</v>
      </c>
      <c r="K182" s="32">
        <v>379</v>
      </c>
      <c r="L182" s="32">
        <v>379</v>
      </c>
      <c r="M182" s="32"/>
      <c r="N182" s="32"/>
      <c r="O182" s="32"/>
      <c r="P182" s="32" t="s">
        <v>417</v>
      </c>
      <c r="Q182" s="32" t="s">
        <v>950</v>
      </c>
      <c r="R182" s="32" t="s">
        <v>951</v>
      </c>
      <c r="S182" s="32"/>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66"/>
      <c r="HO182" s="66"/>
      <c r="HP182" s="66"/>
      <c r="HQ182" s="66"/>
      <c r="HR182" s="66"/>
      <c r="HS182" s="66"/>
      <c r="HT182" s="66"/>
      <c r="HU182" s="66"/>
      <c r="HV182" s="66"/>
      <c r="HW182" s="66"/>
      <c r="HX182" s="66"/>
      <c r="HY182" s="66"/>
      <c r="HZ182" s="66"/>
      <c r="IA182" s="66"/>
      <c r="IB182" s="66"/>
      <c r="IC182" s="66"/>
      <c r="ID182" s="66"/>
      <c r="IE182" s="66"/>
      <c r="IF182" s="66"/>
      <c r="IG182" s="66"/>
      <c r="IH182" s="66"/>
      <c r="II182" s="66"/>
      <c r="IJ182" s="66"/>
      <c r="IK182" s="66"/>
      <c r="IL182" s="66"/>
      <c r="IM182" s="66"/>
      <c r="IN182" s="66"/>
    </row>
    <row r="183" spans="1:248" s="26" customFormat="1" ht="90.75" customHeight="1">
      <c r="A183" s="32">
        <v>177</v>
      </c>
      <c r="B183" s="32" t="s">
        <v>952</v>
      </c>
      <c r="C183" s="32" t="s">
        <v>932</v>
      </c>
      <c r="D183" s="32" t="s">
        <v>38</v>
      </c>
      <c r="E183" s="32" t="s">
        <v>39</v>
      </c>
      <c r="F183" s="32" t="s">
        <v>154</v>
      </c>
      <c r="G183" s="32" t="s">
        <v>541</v>
      </c>
      <c r="H183" s="32" t="s">
        <v>42</v>
      </c>
      <c r="I183" s="32" t="s">
        <v>42</v>
      </c>
      <c r="J183" s="32" t="s">
        <v>953</v>
      </c>
      <c r="K183" s="32">
        <v>124.267625</v>
      </c>
      <c r="L183" s="32">
        <v>124.267625</v>
      </c>
      <c r="M183" s="32"/>
      <c r="N183" s="32"/>
      <c r="O183" s="32"/>
      <c r="P183" s="32" t="s">
        <v>44</v>
      </c>
      <c r="Q183" s="32" t="s">
        <v>954</v>
      </c>
      <c r="R183" s="32" t="s">
        <v>955</v>
      </c>
      <c r="S183" s="32"/>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66"/>
      <c r="HO183" s="66"/>
      <c r="HP183" s="66"/>
      <c r="HQ183" s="66"/>
      <c r="HR183" s="66"/>
      <c r="HS183" s="66"/>
      <c r="HT183" s="66"/>
      <c r="HU183" s="66"/>
      <c r="HV183" s="66"/>
      <c r="HW183" s="66"/>
      <c r="HX183" s="66"/>
      <c r="HY183" s="66"/>
      <c r="HZ183" s="66"/>
      <c r="IA183" s="66"/>
      <c r="IB183" s="66"/>
      <c r="IC183" s="66"/>
      <c r="ID183" s="66"/>
      <c r="IE183" s="66"/>
      <c r="IF183" s="66"/>
      <c r="IG183" s="66"/>
      <c r="IH183" s="66"/>
      <c r="II183" s="66"/>
      <c r="IJ183" s="66"/>
      <c r="IK183" s="66"/>
      <c r="IL183" s="66"/>
      <c r="IM183" s="66"/>
      <c r="IN183" s="66"/>
    </row>
    <row r="184" spans="1:248" s="26" customFormat="1" ht="36" customHeight="1">
      <c r="A184" s="32">
        <v>178</v>
      </c>
      <c r="B184" s="32" t="s">
        <v>956</v>
      </c>
      <c r="C184" s="32" t="s">
        <v>24</v>
      </c>
      <c r="D184" s="32" t="s">
        <v>38</v>
      </c>
      <c r="E184" s="32" t="s">
        <v>39</v>
      </c>
      <c r="F184" s="32" t="s">
        <v>105</v>
      </c>
      <c r="G184" s="32" t="s">
        <v>98</v>
      </c>
      <c r="H184" s="32" t="s">
        <v>107</v>
      </c>
      <c r="I184" s="32" t="s">
        <v>107</v>
      </c>
      <c r="J184" s="32" t="s">
        <v>956</v>
      </c>
      <c r="K184" s="32">
        <v>517.54306</v>
      </c>
      <c r="L184" s="32">
        <v>517.54306</v>
      </c>
      <c r="M184" s="32"/>
      <c r="N184" s="32"/>
      <c r="O184" s="32"/>
      <c r="P184" s="32" t="s">
        <v>39</v>
      </c>
      <c r="Q184" s="32" t="s">
        <v>251</v>
      </c>
      <c r="R184" s="32" t="s">
        <v>251</v>
      </c>
      <c r="S184" s="32"/>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66"/>
      <c r="HO184" s="66"/>
      <c r="HP184" s="66"/>
      <c r="HQ184" s="66"/>
      <c r="HR184" s="66"/>
      <c r="HS184" s="66"/>
      <c r="HT184" s="66"/>
      <c r="HU184" s="66"/>
      <c r="HV184" s="66"/>
      <c r="HW184" s="66"/>
      <c r="HX184" s="66"/>
      <c r="HY184" s="66"/>
      <c r="HZ184" s="66"/>
      <c r="IA184" s="66"/>
      <c r="IB184" s="66"/>
      <c r="IC184" s="66"/>
      <c r="ID184" s="66"/>
      <c r="IE184" s="66"/>
      <c r="IF184" s="66"/>
      <c r="IG184" s="66"/>
      <c r="IH184" s="66"/>
      <c r="II184" s="66"/>
      <c r="IJ184" s="66"/>
      <c r="IK184" s="66"/>
      <c r="IL184" s="66"/>
      <c r="IM184" s="66"/>
      <c r="IN184" s="66"/>
    </row>
    <row r="185" spans="1:19" ht="36" customHeight="1">
      <c r="A185" s="32">
        <v>179</v>
      </c>
      <c r="B185" s="32" t="s">
        <v>957</v>
      </c>
      <c r="C185" s="32" t="s">
        <v>24</v>
      </c>
      <c r="D185" s="32" t="s">
        <v>38</v>
      </c>
      <c r="E185" s="32" t="s">
        <v>39</v>
      </c>
      <c r="F185" s="32" t="s">
        <v>154</v>
      </c>
      <c r="G185" s="32" t="s">
        <v>541</v>
      </c>
      <c r="H185" s="32" t="s">
        <v>122</v>
      </c>
      <c r="I185" s="32" t="s">
        <v>122</v>
      </c>
      <c r="J185" s="32" t="s">
        <v>958</v>
      </c>
      <c r="K185" s="44">
        <v>426</v>
      </c>
      <c r="L185" s="32">
        <v>426</v>
      </c>
      <c r="M185" s="32"/>
      <c r="N185" s="32"/>
      <c r="O185" s="32"/>
      <c r="P185" s="32" t="s">
        <v>44</v>
      </c>
      <c r="Q185" s="32" t="s">
        <v>959</v>
      </c>
      <c r="R185" s="32" t="s">
        <v>959</v>
      </c>
      <c r="S185" s="32"/>
    </row>
    <row r="186" ht="36" customHeight="1"/>
  </sheetData>
  <sheetProtection/>
  <mergeCells count="18">
    <mergeCell ref="A1:B1"/>
    <mergeCell ref="A2:S2"/>
    <mergeCell ref="A3:S3"/>
    <mergeCell ref="K4:O4"/>
    <mergeCell ref="A4:A5"/>
    <mergeCell ref="B4:B5"/>
    <mergeCell ref="C4:C5"/>
    <mergeCell ref="D4:D5"/>
    <mergeCell ref="E4:E5"/>
    <mergeCell ref="F4:F5"/>
    <mergeCell ref="G4:G5"/>
    <mergeCell ref="H4:H5"/>
    <mergeCell ref="I4:I5"/>
    <mergeCell ref="J4:J5"/>
    <mergeCell ref="P4:P5"/>
    <mergeCell ref="Q4:Q5"/>
    <mergeCell ref="R4:R5"/>
    <mergeCell ref="S4:S5"/>
  </mergeCells>
  <dataValidations count="3">
    <dataValidation type="list" allowBlank="1" showInputMessage="1" showErrorMessage="1" sqref="C16 C17 C18 C19 C39 C87 C149 C150 C151 C152 C153 C154 C155 C156 C157 C158 C159 C160 C161 C162 C163 C164 C165 C166 C167 C168 C169 C173 C174 C182 C7:C8 C9:C10 C11:C15 C20:C22 C23:C38 C40:C50 C51:C69 C70:C86 C88:C90 C91:C98 C99:C119 C120:C131 C132:C148 C170:C172 C175:C176 C177:C178">
      <formula1>"产业发展,就业项目,乡村建设行动,易地搬迁后扶,巩固三保障成果,乡村治理和精神文明建设,项目管理费,其他"</formula1>
    </dataValidation>
    <dataValidation type="list" allowBlank="1" showInputMessage="1" showErrorMessage="1" sqref="D16 D17 D18 D19 D29 D30 D31 D32 D35 D39 D40 D41 D51 D52 D53 D54 D61 D62 D65 D66 D67 D68 D70 D71 D72 D73 D74 D75 D77 D78 D79 D80 D81 D82 D83 D84 D87 D96 D98 D99 D100 D101 D102 D103 D104 D105 D106 D107 D108 D109 D115 D119 D122 D124 D149 D150 D151 D154 D155 D156 D157 D158 D163 D164 D165 D166 D173 D7:D8 D9:D10 D11:D15 D20:D21 D23:D25 D27:D28 D33:D34 D36:D38 D55:D56 D63:D64 D159:D160 D161:D162 D174:D177">
      <formula1>"新建,扩建,续建"</formula1>
    </dataValidation>
    <dataValidation type="list" allowBlank="1" showInputMessage="1" showErrorMessage="1" sqref="D26 D152:D153">
      <formula1>"新建,扩建,续建"</formula1>
    </dataValidation>
  </dataValidations>
  <printOptions/>
  <pageMargins left="0.3541666666666667" right="0.15694444444444444" top="0.7083333333333334" bottom="0.7083333333333334" header="0.5" footer="0.5"/>
  <pageSetup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2017-12-28T13:06:29Z</cp:lastPrinted>
  <dcterms:created xsi:type="dcterms:W3CDTF">2017-12-28T01:24:02Z</dcterms:created>
  <dcterms:modified xsi:type="dcterms:W3CDTF">2023-10-17T01:37:25Z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2F95445CC221423993C3973231A7AEB4</vt:lpwstr>
  </property>
</Properties>
</file>