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450" activeTab="0"/>
  </bookViews>
  <sheets>
    <sheet name="2023年汇总表" sheetId="1" r:id="rId1"/>
  </sheets>
  <definedNames>
    <definedName name="_xlnm.Print_Area" localSheetId="0">'2023年汇总表'!$A$1:$S$6</definedName>
    <definedName name="_xlnm.Print_Titles" localSheetId="0">'2023年汇总表'!$1:$5</definedName>
  </definedNames>
  <calcPr fullCalcOnLoad="1"/>
</workbook>
</file>

<file path=xl/sharedStrings.xml><?xml version="1.0" encoding="utf-8"?>
<sst xmlns="http://schemas.openxmlformats.org/spreadsheetml/2006/main" count="1857" uniqueCount="781">
  <si>
    <t xml:space="preserve">  附表1：</t>
  </si>
  <si>
    <t>方山县2023年巩固拓展脱贫攻坚成果和乡村振兴项目库汇总表</t>
  </si>
  <si>
    <t xml:space="preserve">    填报单位（盖章）：                                 联系人：                                 联系电话：                     单位：万元、人</t>
  </si>
  <si>
    <t>序号</t>
  </si>
  <si>
    <t>项目名称</t>
  </si>
  <si>
    <t>项目类型</t>
  </si>
  <si>
    <t>建设
性质</t>
  </si>
  <si>
    <t>项目
实施
地点</t>
  </si>
  <si>
    <t>计划
开工
时间</t>
  </si>
  <si>
    <t>计划
完工
时间</t>
  </si>
  <si>
    <t>责任
单位</t>
  </si>
  <si>
    <t>实施
单位</t>
  </si>
  <si>
    <t>主要建设
规模与内容</t>
  </si>
  <si>
    <t>项目预算总投资</t>
  </si>
  <si>
    <t>受益
对象</t>
  </si>
  <si>
    <t>绩效
目标</t>
  </si>
  <si>
    <t>群众参与和联农带农机制</t>
  </si>
  <si>
    <t>备注</t>
  </si>
  <si>
    <t>合计</t>
  </si>
  <si>
    <t>其中：衔接资金</t>
  </si>
  <si>
    <t>其中：除衔接资金外的统筹整合资金</t>
  </si>
  <si>
    <t>其中：
其他
财政
资金</t>
  </si>
  <si>
    <t>其中：
其他
筹措
资金</t>
  </si>
  <si>
    <t>刘家庄18兆瓦光伏电站项目</t>
  </si>
  <si>
    <t>产业发展</t>
  </si>
  <si>
    <t>续建</t>
  </si>
  <si>
    <t>刘家庄村</t>
  </si>
  <si>
    <t>2022.3.1</t>
  </si>
  <si>
    <t>2023.10.3</t>
  </si>
  <si>
    <t>扶贫开发公司</t>
  </si>
  <si>
    <t>电站建设补助</t>
  </si>
  <si>
    <t>建档立卡贫困户</t>
  </si>
  <si>
    <t>带动增加贫困村集体经济年收入</t>
  </si>
  <si>
    <t>通过公益性岗位、小型公益性事业、奖励奖补增加建档立卡贫困人口收入</t>
  </si>
  <si>
    <t>袁家甲13.53兆瓦光伏电站项目</t>
  </si>
  <si>
    <t>袁家甲村</t>
  </si>
  <si>
    <t>肉牛养殖项目</t>
  </si>
  <si>
    <t>赤红村</t>
  </si>
  <si>
    <t>方山县肉牛产业发展中心</t>
  </si>
  <si>
    <t>宏康牧业有限公司</t>
  </si>
  <si>
    <t>肉牛养殖建设项目</t>
  </si>
  <si>
    <t>带动增加村集体经济年收入</t>
  </si>
  <si>
    <t>项目实施后，可增加建档立卡贫困人口收入</t>
  </si>
  <si>
    <t>建档立卡脱贫人口防止返贫险和意外伤害险</t>
  </si>
  <si>
    <t>巩固三保障成果</t>
  </si>
  <si>
    <t>新建</t>
  </si>
  <si>
    <t>全县</t>
  </si>
  <si>
    <t>2023.3.1</t>
  </si>
  <si>
    <t>2023.12.1</t>
  </si>
  <si>
    <t>乡村振兴局</t>
  </si>
  <si>
    <t>为全县50027建档立卡脱贫人口、边缘户、严重困难户缴纳意外伤害险及防止返贫险。</t>
  </si>
  <si>
    <t>脱贫户</t>
  </si>
  <si>
    <t>保障脱贫人口不返贫</t>
  </si>
  <si>
    <t>信息管理补助经费</t>
  </si>
  <si>
    <t>项目管理费</t>
  </si>
  <si>
    <t>用于建档立卡信息系统中扶贫对象信息数据的采集、更新、清洗，扶贫对象的动态管理、建档立卡信息系统设施、设备购置、购买社会服务等有关的经费支出。</t>
  </si>
  <si>
    <t>通过规范的管理，提高资金使用效率</t>
  </si>
  <si>
    <t>贫困村创业致富带头人培训</t>
  </si>
  <si>
    <t>计划组织200人，参加省级培训基地组织的培训，每人培训费用3500元</t>
  </si>
  <si>
    <t>通过培训200名致富带头人，每人至少带动3户贫困户</t>
  </si>
  <si>
    <t>共可带动900户建档立卡贫困户发展生产，增加收入</t>
  </si>
  <si>
    <t>雨露计划</t>
  </si>
  <si>
    <t>全县“建档立卡”贫困户家庭中，在校就读的中职生、高职生在校期间，每生每年给予3000元的生活困难补助 ，预计1700人。</t>
  </si>
  <si>
    <t>预计资助1700名贫困家庭中职生、高职生</t>
  </si>
  <si>
    <t>可解决1700名贫困家庭中职生、高职生上学期间生活困难</t>
  </si>
  <si>
    <t>教育扶贫</t>
  </si>
  <si>
    <t>对全县“建档立卡”贫困户中，参加 2020年普通高考并被录取，就读二本B类以上本科大学生，每生给予一次性补助 5000元， 预计200人。</t>
  </si>
  <si>
    <t>预计资助200名贫困大学生</t>
  </si>
  <si>
    <t>解决贫困大学生生活困难</t>
  </si>
  <si>
    <t>小额贷款贴息</t>
  </si>
  <si>
    <t>信用社、邮储银行、农行、建行</t>
  </si>
  <si>
    <t>计划安排500万元，用于2022年第四季度小额贷款贴息和2023年度小额贷款贴息</t>
  </si>
  <si>
    <t>预计可为获得贷款的大约2758户建档立卡贫困户给予贷款贴息</t>
  </si>
  <si>
    <t>减轻贫困户的还款负担</t>
  </si>
  <si>
    <t>用于扶贫规划编制、项目评估、招投标、督促检查、项目验收、成果宣传、档案管理、项目公告公示、项目前期管理、召开扶贫工作会议、资料费、印刷费、购买社会服务等与扶贫工作相关的经费开支。</t>
  </si>
  <si>
    <t>保障扶贫工作的正常开展，通过对扶贫项目资金的规范化、科学化管理，提高扶贫资金的使用效益</t>
  </si>
  <si>
    <t>来堡村乡村振兴示范创建项目</t>
  </si>
  <si>
    <t>来堡</t>
  </si>
  <si>
    <t>全体村民</t>
  </si>
  <si>
    <t>改善环境，增加务工收入。</t>
  </si>
  <si>
    <t>增加务工收入</t>
  </si>
  <si>
    <t>张家塔村乡村旅游振兴示范创建项目</t>
  </si>
  <si>
    <t>张家塔</t>
  </si>
  <si>
    <t>胡堡村数字乡村建设示范项目</t>
  </si>
  <si>
    <t>胡堡</t>
  </si>
  <si>
    <t>西沟村市级乡村振兴示范村项目</t>
  </si>
  <si>
    <t>西沟</t>
  </si>
  <si>
    <t>大西沟市级乡村振兴示范村项目</t>
  </si>
  <si>
    <t>大西沟</t>
  </si>
  <si>
    <t>花家坡市级乡村振兴示范村项目</t>
  </si>
  <si>
    <t>花家坡</t>
  </si>
  <si>
    <t>开府市级乡村振兴示范村项目</t>
  </si>
  <si>
    <t>开府</t>
  </si>
  <si>
    <t>水沟湾市级乡村振兴示范村项目</t>
  </si>
  <si>
    <t>水沟湾</t>
  </si>
  <si>
    <t>西沟村养殖场经济合作社架电工程项目</t>
  </si>
  <si>
    <t>西沟村</t>
  </si>
  <si>
    <t>2023年3月</t>
  </si>
  <si>
    <t>2023年6月</t>
  </si>
  <si>
    <t>马坊镇</t>
  </si>
  <si>
    <t>高压线架设进养殖场，通过变压器转换为民用电压用于养殖场供电</t>
  </si>
  <si>
    <t>引导养牛群众集中养殖，改善人居环境和生态破坏现状</t>
  </si>
  <si>
    <t>发展养牛产业，使群众进一步增收</t>
  </si>
  <si>
    <t>新建牛棚</t>
  </si>
  <si>
    <t>2023年10月</t>
  </si>
  <si>
    <t>新建牛棚、草料房1600平米，堆粪池1000立方米</t>
  </si>
  <si>
    <t>西沟村辉回村养殖场经济合作社架电工程项目</t>
  </si>
  <si>
    <t>人畜分离小区建设</t>
  </si>
  <si>
    <t>磨地湾村</t>
  </si>
  <si>
    <t>1000平米养殖棚、硬化场地、青储窖、及配套设施</t>
  </si>
  <si>
    <t>莜面加工厂扩建</t>
  </si>
  <si>
    <t>扩建</t>
  </si>
  <si>
    <t>神堂沟自然村</t>
  </si>
  <si>
    <t>2023.4.15</t>
  </si>
  <si>
    <t>2023.5.16</t>
  </si>
  <si>
    <t>扩建厂房，添加生产机械设备</t>
  </si>
  <si>
    <t>全村村民</t>
  </si>
  <si>
    <t>增加村集体收入</t>
  </si>
  <si>
    <t>利用村内务工人员投入劳动力加工生产，增加农民收入</t>
  </si>
  <si>
    <t>开府村"十三五"移民点饲料加工厂</t>
  </si>
  <si>
    <t>开府村</t>
  </si>
  <si>
    <t>新建厂房、配套机器设备机器设备。</t>
  </si>
  <si>
    <t>开府村村民</t>
  </si>
  <si>
    <t>预计带动村民人均增收20%</t>
  </si>
  <si>
    <t>以开府村经济合作合作社牵头，通过认证品牌，带动马坊镇各村农民签订订单，增收致富。</t>
  </si>
  <si>
    <t>陈家湾自然村村内排水渠</t>
  </si>
  <si>
    <t>乡村建设行动</t>
  </si>
  <si>
    <t>陈家湾自然村</t>
  </si>
  <si>
    <t>新建排水渠1000米</t>
  </si>
  <si>
    <t>陈家湾村村民</t>
  </si>
  <si>
    <t>解决村民出行住房安全问题，</t>
  </si>
  <si>
    <t>通过新建村内水渠结局村民出行，保护村民房屋安全。</t>
  </si>
  <si>
    <t>开府村人畜分离配套项目</t>
  </si>
  <si>
    <t>开府村湾村</t>
  </si>
  <si>
    <t>通水通电配套设施、牛场水渠、青储窖、化粪池、草料房</t>
  </si>
  <si>
    <t>提高人居环境</t>
  </si>
  <si>
    <t>提高人居环境，设置公益性岗位，开展小型公益事业，吸收村民临时就业，带动村民增收。</t>
  </si>
  <si>
    <t>饲草加工厂</t>
  </si>
  <si>
    <t>周家沟</t>
  </si>
  <si>
    <t>周家沟村委</t>
  </si>
  <si>
    <t>新建饲草加工厂500平米，购买饲草收割机2台，打包机1台，新建生产用房60平米，通水电</t>
  </si>
  <si>
    <t>周家沟周边1500村民</t>
  </si>
  <si>
    <t>方便村民收割储存饲草，扩大养殖规模</t>
  </si>
  <si>
    <t>村民参与施工，增加收入，建好后村民可享受优惠饲草服务，降低养殖成本</t>
  </si>
  <si>
    <t>新建田间桥</t>
  </si>
  <si>
    <t>赤街会</t>
  </si>
  <si>
    <t>赤街会210村民</t>
  </si>
  <si>
    <t>方便村民交通出行和春耕秋收</t>
  </si>
  <si>
    <t>村民参与施工，增加收入，建好后村民方便春耕秋收</t>
  </si>
  <si>
    <t>自来水主管道改造</t>
  </si>
  <si>
    <t>赤街会和杨家坪</t>
  </si>
  <si>
    <t>杨家坪主管道改造300米，赤街会君则沟自来水主管道改造1500米</t>
  </si>
  <si>
    <t>杨家坪220赤街会210村民</t>
  </si>
  <si>
    <t>保障村内人畜饮水安全</t>
  </si>
  <si>
    <t>村民参与施工，增加收入，饮水安全得到保障</t>
  </si>
  <si>
    <t>贾家沟自然村</t>
  </si>
  <si>
    <t>赤坚岭村委</t>
  </si>
  <si>
    <t>1000平米牛圈</t>
  </si>
  <si>
    <t>赤坚岭村</t>
  </si>
  <si>
    <t>新建厂房、购买收割机、饲草打包机</t>
  </si>
  <si>
    <t>美丽乡村污水、自来水入户工程</t>
  </si>
  <si>
    <t>赤坚岭村污水、自来水管道入户</t>
  </si>
  <si>
    <t>部分村民</t>
  </si>
  <si>
    <t>改善人居环境</t>
  </si>
  <si>
    <t>改善群众生活条件</t>
  </si>
  <si>
    <t>蔬菜交易市场</t>
  </si>
  <si>
    <t>麻峪村</t>
  </si>
  <si>
    <t>蔬菜交易市场建设</t>
  </si>
  <si>
    <t>发展季节差蔬菜产业，增加群众收入</t>
  </si>
  <si>
    <t>冷库（蔬菜交易市场配套工程）</t>
  </si>
  <si>
    <t>冷库</t>
  </si>
  <si>
    <t>人畜分离小区</t>
  </si>
  <si>
    <t>红色教育基地</t>
  </si>
  <si>
    <t>代坡村</t>
  </si>
  <si>
    <t>方山县抗日民主政府旧址维修、布展</t>
  </si>
  <si>
    <t>项目建成后，解决脱贫户增收问题</t>
  </si>
  <si>
    <t>脱贫户参与劳动，挣工资，提高收入。</t>
  </si>
  <si>
    <t>养鸡场土地整理项目</t>
  </si>
  <si>
    <t>引进养鸡项目，养鸡场土地进行土地平整、道路平整，</t>
  </si>
  <si>
    <t>发展养鸡产业，增加村集体收入</t>
  </si>
  <si>
    <t>发展养鸡产业，增加村民分红收入</t>
  </si>
  <si>
    <t>树林则</t>
  </si>
  <si>
    <t>新建人畜分离小区，牛圈舍2000平米，草房300平米，通水电路</t>
  </si>
  <si>
    <t>猪场化粪池</t>
  </si>
  <si>
    <t>化粪池600立方</t>
  </si>
  <si>
    <t>改善人居环境，防范水污染事件</t>
  </si>
  <si>
    <t>增加村集体收入，带动周边群众务工，全体村名有分红收入</t>
  </si>
  <si>
    <t>水厂后续运营设备</t>
  </si>
  <si>
    <t>窑上</t>
  </si>
  <si>
    <t>项目建成后可增加村集体收入</t>
  </si>
  <si>
    <t>增加村集体收入，带动周边群众务工</t>
  </si>
  <si>
    <t>村田间路硬化</t>
  </si>
  <si>
    <t>田间路1.5公里</t>
  </si>
  <si>
    <t>方便群众，改变生产环境</t>
  </si>
  <si>
    <t>提高村民种粮积极性。</t>
  </si>
  <si>
    <t>吴家沟</t>
  </si>
  <si>
    <t>人畜分离小区建设2000平米</t>
  </si>
  <si>
    <t>桥</t>
  </si>
  <si>
    <t>赤街</t>
  </si>
  <si>
    <t>新建1座便民桥</t>
  </si>
  <si>
    <t>改善人居环境和出行条件</t>
  </si>
  <si>
    <t>通过务工增加农民收入</t>
  </si>
  <si>
    <t>水源井</t>
  </si>
  <si>
    <t>新建水源井1座</t>
  </si>
  <si>
    <t>改善全村饮水条件</t>
  </si>
  <si>
    <t>通过务工增加收入</t>
  </si>
  <si>
    <t>入户水管更换</t>
  </si>
  <si>
    <t>更换全村入户自来水水管</t>
  </si>
  <si>
    <t>地质灾害安置房道路硬化</t>
  </si>
  <si>
    <t>温家庄</t>
  </si>
  <si>
    <t>地质灾害安置房前道路硬化200米</t>
  </si>
  <si>
    <t>南沟桥</t>
  </si>
  <si>
    <t>南沟桥维修</t>
  </si>
  <si>
    <t>改善群众生产条件</t>
  </si>
  <si>
    <t>草料房</t>
  </si>
  <si>
    <t>人畜分离小区草料房1000平米，粪污池1000立方米</t>
  </si>
  <si>
    <t>龙泉桥</t>
  </si>
  <si>
    <t>四皓村</t>
  </si>
  <si>
    <t>主河流桥</t>
  </si>
  <si>
    <t>改善交通便利</t>
  </si>
  <si>
    <t>增加农民收入</t>
  </si>
  <si>
    <t>新建人畜分离小区</t>
  </si>
  <si>
    <t>新建河坝</t>
  </si>
  <si>
    <t>红崖湾村</t>
  </si>
  <si>
    <t>新建河坝200米</t>
  </si>
  <si>
    <t>保护进村桥以及桥两侧耕地</t>
  </si>
  <si>
    <t>保护进村道路，增加参与村民收入</t>
  </si>
  <si>
    <t>蔬菜产业园区</t>
  </si>
  <si>
    <t>季节差蔬菜收购市场</t>
  </si>
  <si>
    <t>促进本村产业发展、提高村民收入、壮大村集体经济</t>
  </si>
  <si>
    <t>增加参与村民收入、
壮大集体经济</t>
  </si>
  <si>
    <t>田间路硬化</t>
  </si>
  <si>
    <t>马坊</t>
  </si>
  <si>
    <t>马坊村</t>
  </si>
  <si>
    <t>田间路硬化3千米</t>
  </si>
  <si>
    <t>美丽乡村建设</t>
  </si>
  <si>
    <t>马坊广场维修</t>
  </si>
  <si>
    <t>改善人居环境、提高村民幸福感</t>
  </si>
  <si>
    <t>提高村民幸福感</t>
  </si>
  <si>
    <t>马坊村河道水毁疏浚工程</t>
  </si>
  <si>
    <t>方山县水利局</t>
  </si>
  <si>
    <t>马坊村三桥上游至209国道疏浚200m，新建浆砌石堤防1000m。</t>
  </si>
  <si>
    <t>保护桥梁安全</t>
  </si>
  <si>
    <t>增加劳力就业机会，增加农民收入</t>
  </si>
  <si>
    <t>方山县2023年核桃干果经济林提质增效项目</t>
  </si>
  <si>
    <t>圪洞镇、峪口镇、大武镇</t>
  </si>
  <si>
    <t>2023.03.15</t>
  </si>
  <si>
    <t>2023.06.30</t>
  </si>
  <si>
    <t>方山县  林业局</t>
  </si>
  <si>
    <t xml:space="preserve">   通过对3个镇的2.0万亩核桃林进行修剪、高接换优等综合管理促进提质增效。</t>
  </si>
  <si>
    <t>规划内的农户</t>
  </si>
  <si>
    <t>1.项目实施后第三年开始计算，与实施前比产量增加3公斤/株、单价增加5元/公斤，15株/亩，可增加收益225元/亩，2万亩年增加收益450万元。2.项目实施中预计参与项目实施的建档立卡脱贫劳力120人以上，可获得劳务收入约230万元。</t>
  </si>
  <si>
    <t>用脱贫攻坚造林专业合作社施工，让建档立卡脱贫劳力参与务工，获得劳务收益</t>
  </si>
  <si>
    <t>店坪村孙家山进村路</t>
  </si>
  <si>
    <t>店坪村</t>
  </si>
  <si>
    <t>2023.4.6</t>
  </si>
  <si>
    <t>2023.5.6</t>
  </si>
  <si>
    <t>大武镇</t>
  </si>
  <si>
    <t>店坪村委</t>
  </si>
  <si>
    <t>修建孙家山进村路并硬化，长约2000米，宽约3.5米排水沟</t>
  </si>
  <si>
    <t>方便群众出行，促进村事业发展，雇佣脱贫户用工。</t>
  </si>
  <si>
    <t>雇佣一般农户和脱贫户用工，增加收入</t>
  </si>
  <si>
    <t>西相王村田间路硬化</t>
  </si>
  <si>
    <t>西相王村</t>
  </si>
  <si>
    <t>2023.04.01</t>
  </si>
  <si>
    <t>2022.04.30</t>
  </si>
  <si>
    <t>西相王村委</t>
  </si>
  <si>
    <t>硬化路面长6千米，宽带排水沟3.5米</t>
  </si>
  <si>
    <t>修建河坝</t>
  </si>
  <si>
    <t>举人头村委至本瓜口</t>
  </si>
  <si>
    <t>举人头村委</t>
  </si>
  <si>
    <t>河槽长2500米，高5米</t>
  </si>
  <si>
    <t>举人头村民</t>
  </si>
  <si>
    <t>增长耕地面积，保护村民住房，出行方便安全</t>
  </si>
  <si>
    <t>带动脱贫人口收入，增加村民收入</t>
  </si>
  <si>
    <t>自来水改造</t>
  </si>
  <si>
    <t>保安村小西沟区</t>
  </si>
  <si>
    <t>大武镇保安村</t>
  </si>
  <si>
    <t>更换深井钢管400多米，配套防水线400多米；村内自来水改造600米。</t>
  </si>
  <si>
    <t>解决村民吃水问题。</t>
  </si>
  <si>
    <t>硬化田间路</t>
  </si>
  <si>
    <t>新洞上村</t>
  </si>
  <si>
    <t>2023.4.5</t>
  </si>
  <si>
    <t>硬化田间路宽3.2米，长约3600米</t>
  </si>
  <si>
    <t>维修硬化进村道路</t>
  </si>
  <si>
    <t>杨家塔村</t>
  </si>
  <si>
    <t>维修硬化进村道路3.5公里，宽4米</t>
  </si>
  <si>
    <t>全村</t>
  </si>
  <si>
    <t>通过硬化路，方便群众出行，促进村事业发展，雇佣脱贫户用工，增加贫困户收入，提高群众的幸福感、获得感。</t>
  </si>
  <si>
    <t>扶贫车间</t>
  </si>
  <si>
    <t>新建扶贫车间并购置设备，加工小杂粮、土豆制品</t>
  </si>
  <si>
    <t>增产增收</t>
  </si>
  <si>
    <t>养殖场扩建</t>
  </si>
  <si>
    <t>扩建养殖场、年出栏达到10000头</t>
  </si>
  <si>
    <t>发展壮大村集体产业，雇佣脱贫户用工，增加贫困户收入</t>
  </si>
  <si>
    <t>雇佣一般农户和脱贫户用工，增加收入。</t>
  </si>
  <si>
    <t>山楂、枸杞种植</t>
  </si>
  <si>
    <t>300亩经济林种植</t>
  </si>
  <si>
    <t>雇佣一般农户和脱贫户用工，增加收入，项目收益后可分红或改善村基础设施建设</t>
  </si>
  <si>
    <t>维修淤地坝、排洪渠</t>
  </si>
  <si>
    <t>维修淤地坝、新建800米排洪渠</t>
  </si>
  <si>
    <t>在实施过程中群众投工投劳增加收入，改善人居环境，改善自然环境，提高生活质量。</t>
  </si>
  <si>
    <t>方山县农村公路水毁修复工程</t>
  </si>
  <si>
    <t>方山县</t>
  </si>
  <si>
    <t>方山县交通运输局</t>
  </si>
  <si>
    <t>路基、路面、桥涵、排水、安防</t>
  </si>
  <si>
    <t>全县人民群众</t>
  </si>
  <si>
    <t>通过公路修复方便群众出行，方便货物流通，增加人民群众收入。</t>
  </si>
  <si>
    <t>在实施过程中群众投工投劳增加收入。</t>
  </si>
  <si>
    <t>危旧隧道改造</t>
  </si>
  <si>
    <t>改建</t>
  </si>
  <si>
    <t>方山县圪洞峪口</t>
  </si>
  <si>
    <t>对牛家岭隧道、南洼隧道 、阳峁隧道等3条隧道进行内衬修复，共5776平方米</t>
  </si>
  <si>
    <t>在实施过程中群众投工投劳增加收入</t>
  </si>
  <si>
    <t>辣椒农业种植三期</t>
  </si>
  <si>
    <t>方山县农业农村局</t>
  </si>
  <si>
    <t>方山县丰茂农业有限公司</t>
  </si>
  <si>
    <t>全县种植辣椒800亩</t>
  </si>
  <si>
    <t>全县辣椒种植户</t>
  </si>
  <si>
    <t>每亩产量2000斤，每斤2.5元，收入5000元/亩</t>
  </si>
  <si>
    <t>脱贫户优先种植</t>
  </si>
  <si>
    <t>老传统辣椒酱新厂建设</t>
  </si>
  <si>
    <t>积翠镇</t>
  </si>
  <si>
    <t>2023.8.21</t>
  </si>
  <si>
    <t>山西老传统红辣椒制品有限公司</t>
  </si>
  <si>
    <t>新建占地10亩辣椒厂及设备配套及辣椒种植</t>
  </si>
  <si>
    <t>积翠农户</t>
  </si>
  <si>
    <t>扩建厂房，增产增收</t>
  </si>
  <si>
    <t>带动周边农户增产增收</t>
  </si>
  <si>
    <t>方山县中药材种植项目</t>
  </si>
  <si>
    <t>庆丰农林牧专业合作社、建龙种养专业合作社、民殖源种养专业合作社、慕青脱贫攻坚造林专业合作社、鼎峰种养专业合作社、众晶农林牧专业合作社、三江农林牧专业合作社、领航种养殖专业合作社、年保振兴农林牧专业合作社</t>
  </si>
  <si>
    <t>新种植中药材2600亩、中药材田间管理1667亩</t>
  </si>
  <si>
    <t>种植合作社、项目实施区农户</t>
  </si>
  <si>
    <t>项目实施后，可创2000万元的经济效益</t>
  </si>
  <si>
    <t>通过土地流转、农户用工可辐射带动农户数800户，户均增收4000元。</t>
  </si>
  <si>
    <t>示范推广人工栽培羊肚菌技术试验项目</t>
  </si>
  <si>
    <t>方山县积翠镇后则沟村、方山村、圪洞镇庄上村、峪口镇兴隆湾村、圪针湾村</t>
  </si>
  <si>
    <t>2022.11</t>
  </si>
  <si>
    <t>2023.05</t>
  </si>
  <si>
    <t>方山县兴牧种养专业合作社、方山县惠仁菌业专业合作社、方山县民殖源种养专业合作社、方山县绿源蔬菜专业合作社、山西华森农业开发有限公司等8个主体</t>
  </si>
  <si>
    <t>示范推广人工种植羊肚菌16.2亩21亩棚</t>
  </si>
  <si>
    <t>项目实施主体，周边农户</t>
  </si>
  <si>
    <t>羊肚菌种植每亩成本10000元，产量按350斤/亩、售价按80元/斤计算，每亩带来的经济效益为28000元，亩收入可达18000元，16.2亩可收入29.16万元</t>
  </si>
  <si>
    <t>可增加就业，提升菇农生产技术水平。羊肚菌育种、栽培关键技术研究与示范，有利于降低菌农购买栽培种成本，带动广大农户种植羊肚菌的积极性，通过技术示范和技术培训，能够有效提高广大菌农的科学文化素质和生产技术水平。</t>
  </si>
  <si>
    <t>有机旱作谷子种植项目</t>
  </si>
  <si>
    <t>大武镇、峪口镇</t>
  </si>
  <si>
    <t>大武镇、峪口镇政府</t>
  </si>
  <si>
    <t>建设有机旱作谷子基地2500亩</t>
  </si>
  <si>
    <t>种植户</t>
  </si>
  <si>
    <t>均产400公斤，安排劳动力20余人</t>
  </si>
  <si>
    <t>户均增收800元</t>
  </si>
  <si>
    <t>西红柿酱加工项目</t>
  </si>
  <si>
    <t>峪口镇</t>
  </si>
  <si>
    <t>2023.1.1</t>
  </si>
  <si>
    <t>2023.11.30</t>
  </si>
  <si>
    <t>方山县绿之乡农林牧专业合作社</t>
  </si>
  <si>
    <t>改建西红柿加工线</t>
  </si>
  <si>
    <t>项目区农户</t>
  </si>
  <si>
    <t>改善生产条件增产增效</t>
  </si>
  <si>
    <t>方山县2023年食用农产品加工项目</t>
  </si>
  <si>
    <t>积翠镇后则沟村</t>
  </si>
  <si>
    <t>2023.9</t>
  </si>
  <si>
    <t>山西觅禾科技有限公司</t>
  </si>
  <si>
    <t>新建厂房，生产线，产品展厅，研究和实验室，及劳动研学一体化设施，占地10亩</t>
  </si>
  <si>
    <t>周边农户</t>
  </si>
  <si>
    <t>项目建成后，每小时可产杂粮成品1.8万斤，预计收益每天9万元，每次研学游可收入10000元，每年研学活动可达50次，收益预估为每年500万元，年收益预估可达1700余万元。</t>
  </si>
  <si>
    <t>企业通过劳动研学、农户用工等可辐射带动周边农户180余户，户均增收8000元。</t>
  </si>
  <si>
    <t>农业生产托管项目</t>
  </si>
  <si>
    <t>圪洞镇圪洞村</t>
  </si>
  <si>
    <t>2023.4.1</t>
  </si>
  <si>
    <t>2023.11.1</t>
  </si>
  <si>
    <t>方山县现代农业发展服务中心</t>
  </si>
  <si>
    <t>方山县裕鼎宏种养专业
合作社</t>
  </si>
  <si>
    <t>机耕3000亩，旋耕2000亩，种植玉米2000亩，种土豆1000亩</t>
  </si>
  <si>
    <t>农户</t>
  </si>
  <si>
    <t>预计收入100万元</t>
  </si>
  <si>
    <t>乡镇组织群众参与</t>
  </si>
  <si>
    <t>购买白山羊</t>
  </si>
  <si>
    <t>马坊镇陈家湾</t>
  </si>
  <si>
    <t>2023.07.15</t>
  </si>
  <si>
    <t>2023.09.15</t>
  </si>
  <si>
    <t>方山县乐勤家庭农场</t>
  </si>
  <si>
    <t>家庭农场成员</t>
  </si>
  <si>
    <t>扩大家庭农场养殖规模</t>
  </si>
  <si>
    <t>部分普通农户和脱贫户以打工、销售牧草提高收入</t>
  </si>
  <si>
    <t>引进良种能繁母牛</t>
  </si>
  <si>
    <t>马坊镇神堂沟村</t>
  </si>
  <si>
    <t>方山县艾则家庭农场</t>
  </si>
  <si>
    <t>周边农户以打工、销售牧草提高收入</t>
  </si>
  <si>
    <t>引进西门达尔牛项目</t>
  </si>
  <si>
    <t>积翠镇水神沟村</t>
  </si>
  <si>
    <t>方山县刘兵玉家庭农场</t>
  </si>
  <si>
    <t>引进优良的西门达尔牛二号10头</t>
  </si>
  <si>
    <t>增加家庭成员收入</t>
  </si>
  <si>
    <t>提高成员经济收入，改善成员生活质量</t>
  </si>
  <si>
    <t>购买能繁羊</t>
  </si>
  <si>
    <t>圪洞镇津良庄村</t>
  </si>
  <si>
    <t>方山县丽军家庭农场</t>
  </si>
  <si>
    <t>引进优良能繁羊50只</t>
  </si>
  <si>
    <t>购买长条白猪</t>
  </si>
  <si>
    <t>圪洞镇高家山村</t>
  </si>
  <si>
    <t>方山县林焱家庭农场</t>
  </si>
  <si>
    <t>引进优良的长条白猪8头</t>
  </si>
  <si>
    <t>增加农场成员收入</t>
  </si>
  <si>
    <t>购买辽宁绒山羊项目</t>
  </si>
  <si>
    <t>圪洞镇黄草林村</t>
  </si>
  <si>
    <t>方山县黄草林村农林牧专业合作社</t>
  </si>
  <si>
    <t>购买辽宁绒山羊90只，购买羊用饲料5万</t>
  </si>
  <si>
    <t>合作社全体社员</t>
  </si>
  <si>
    <t>增加社员收入</t>
  </si>
  <si>
    <t>带动社员增加收入</t>
  </si>
  <si>
    <t>引进优质种猪项目</t>
  </si>
  <si>
    <t>圪洞镇务云塔村</t>
  </si>
  <si>
    <t>方山县荣胜农林牧专业合作社</t>
  </si>
  <si>
    <t>引进优质德系美系种猪10头，购买猪用浓缩料6万</t>
  </si>
  <si>
    <t>发展乡村旅游</t>
  </si>
  <si>
    <t>庄上村</t>
  </si>
  <si>
    <t>2023.03</t>
  </si>
  <si>
    <t>2023.10</t>
  </si>
  <si>
    <t>圪洞镇</t>
  </si>
  <si>
    <t>采摘园道路硬化700米，2100平方米，发展研学基地30亩，停车场硬化、绿化8亩</t>
  </si>
  <si>
    <t>增加乡村旅游收入</t>
  </si>
  <si>
    <t>壮大集体经济   增加村民收入</t>
  </si>
  <si>
    <t>菌类种植</t>
  </si>
  <si>
    <t>横沟村</t>
  </si>
  <si>
    <t>利用村不住人闲置房屋进行菌类种植</t>
  </si>
  <si>
    <t>河坝建设</t>
  </si>
  <si>
    <t>水毁河坝及新建共计1200米</t>
  </si>
  <si>
    <t>脱贫户和一般户</t>
  </si>
  <si>
    <t>全村方便群众生产、生活</t>
  </si>
  <si>
    <t>日间照料中心</t>
  </si>
  <si>
    <t>高家庄</t>
  </si>
  <si>
    <t>房屋建筑及建筑设备、场地和基本装备，设置日渐休息室、休闲娱乐室、图书阅览室、健身康复室、图书阅览室和餐厅。</t>
  </si>
  <si>
    <t>全村老人</t>
  </si>
  <si>
    <t>提升为民服务水平和质量，为群众办实事解难题，增强群众获得感和幸福感</t>
  </si>
  <si>
    <t>可吸纳本村劳动力3人参与日间照料中心正常运营，解决就业并提高家庭收入</t>
  </si>
  <si>
    <t>灌溉水渠</t>
  </si>
  <si>
    <t>圪洞滩到古贤滩</t>
  </si>
  <si>
    <t>2023.06.15</t>
  </si>
  <si>
    <t>潘家坂村</t>
  </si>
  <si>
    <t>2000米灌溉水渠</t>
  </si>
  <si>
    <t>1000亩地</t>
  </si>
  <si>
    <t>防止旱情</t>
  </si>
  <si>
    <t>田间路</t>
  </si>
  <si>
    <t>金龙梁张家山神月梁</t>
  </si>
  <si>
    <t>3000米田间路</t>
  </si>
  <si>
    <t>1200亩地的交通</t>
  </si>
  <si>
    <t>防止雨水冲毁路面</t>
  </si>
  <si>
    <t>大棚</t>
  </si>
  <si>
    <t>机动地</t>
  </si>
  <si>
    <t>15亩地建11个大棚</t>
  </si>
  <si>
    <t>提高耕地使用率</t>
  </si>
  <si>
    <t>村内道路修缮</t>
  </si>
  <si>
    <t>建军庄村</t>
  </si>
  <si>
    <t>铺油 1400多米</t>
  </si>
  <si>
    <t>修建原班庄村通往古贤的上山的路段</t>
  </si>
  <si>
    <t>班庄村</t>
  </si>
  <si>
    <t>修3公里</t>
  </si>
  <si>
    <t>修建历史文化活动广场</t>
  </si>
  <si>
    <t>发展旅游事业与保存历史文化</t>
  </si>
  <si>
    <t>发展旅游事业</t>
  </si>
  <si>
    <t>核桃林高接换优</t>
  </si>
  <si>
    <t>石站头村</t>
  </si>
  <si>
    <t>2023.03.01</t>
  </si>
  <si>
    <t>2023.05.31</t>
  </si>
  <si>
    <t>核桃林高接换优12000亩</t>
  </si>
  <si>
    <t>核桃林种植户</t>
  </si>
  <si>
    <t>核桃价格翻番</t>
  </si>
  <si>
    <t>增加村民收入</t>
  </si>
  <si>
    <t>津良庄村新建蔬菜大棚</t>
  </si>
  <si>
    <t>津良庄村</t>
  </si>
  <si>
    <t>津良庄村村委会</t>
  </si>
  <si>
    <t>新建10个高标准蔬菜大棚及其相关配套设施</t>
  </si>
  <si>
    <t>全村人口</t>
  </si>
  <si>
    <t>效益指标≧2400人
满意度指标≧90%</t>
  </si>
  <si>
    <t>以工代赈
发展乡村产业
带动村集体经济</t>
  </si>
  <si>
    <t>神堂坪道路提质升级工程</t>
  </si>
  <si>
    <t xml:space="preserve">续建道路总长:400m 
路基宽:6.5m 路厚:6cm路面：沥青 路灯：40个
</t>
  </si>
  <si>
    <t>以工代赈
发展带动村集体经济</t>
  </si>
  <si>
    <t>水沟大路提质升级工程</t>
  </si>
  <si>
    <t>续建道路总长:300m 
路基宽:7m 路厚:6cm路面：沥青 路灯：30个</t>
  </si>
  <si>
    <t>新建春秋大棚</t>
  </si>
  <si>
    <t>前东旺坪村村口</t>
  </si>
  <si>
    <t>前东旺坪村委</t>
  </si>
  <si>
    <t>修建3个春秋大棚，约990平方米</t>
  </si>
  <si>
    <t>前东旺坪村村民</t>
  </si>
  <si>
    <t>村巷道道路硬化</t>
  </si>
  <si>
    <t>前东旺坪村</t>
  </si>
  <si>
    <t>对村内各小巷道硬化，约1980米</t>
  </si>
  <si>
    <t>解决了村民出行问题。</t>
  </si>
  <si>
    <t>村水渠修建</t>
  </si>
  <si>
    <t>村内水渠因移民时修建，变形、损坏，需从新修建约600米</t>
  </si>
  <si>
    <t>解决村内出水问题</t>
  </si>
  <si>
    <t>服务全体村民，确保群众生产、生活便利及人身安全。</t>
  </si>
  <si>
    <t>村级阵地提升</t>
  </si>
  <si>
    <t>糜家塔村</t>
  </si>
  <si>
    <t>糜家塔村民委员会</t>
  </si>
  <si>
    <t>内容：村级阵地提升         建设规模：新阵地占地约6000平米。1、其中办公房上下两层30间，200平米的活动室两间。2、院子占地4000平米。</t>
  </si>
  <si>
    <t>糜家塔村民</t>
  </si>
  <si>
    <t>群众参与务工，获得工资性收益</t>
  </si>
  <si>
    <t>能繁母牛</t>
  </si>
  <si>
    <t>后东旺坪村</t>
  </si>
  <si>
    <t>2023.07</t>
  </si>
  <si>
    <t>修缮排洪渠</t>
  </si>
  <si>
    <t>西山村内</t>
  </si>
  <si>
    <t>2023.04</t>
  </si>
  <si>
    <t>西山村</t>
  </si>
  <si>
    <t>西山旧村修缮排洪渠38米</t>
  </si>
  <si>
    <t>通过修缮排洪渠解决群众“急难愁盼”问题</t>
  </si>
  <si>
    <t>特色产业</t>
  </si>
  <si>
    <t>古贤村旧村</t>
  </si>
  <si>
    <t>2023.10.01</t>
  </si>
  <si>
    <t>2023.10.31</t>
  </si>
  <si>
    <t>古贤村委会</t>
  </si>
  <si>
    <t>补植补造山楂苗500株，果木苗300株，胸径3公分，每株135元</t>
  </si>
  <si>
    <t>村集体经营，脱贫户参与</t>
  </si>
  <si>
    <t>基础设施建设</t>
  </si>
  <si>
    <t>硬化路长1500米，宽3.5米，每平米105元</t>
  </si>
  <si>
    <t>改善人居环境，增加群众收入</t>
  </si>
  <si>
    <t>护村坝</t>
  </si>
  <si>
    <t>南虎滩村</t>
  </si>
  <si>
    <t>300米</t>
  </si>
  <si>
    <t>保护村民生命安全和住房安全</t>
  </si>
  <si>
    <t>贫困户参与务工，增加收入</t>
  </si>
  <si>
    <t>修建自来水工程</t>
  </si>
  <si>
    <t>运庄村</t>
  </si>
  <si>
    <t>工程量蓄水池一座，自来水管道3000米</t>
  </si>
  <si>
    <t>保障供水安全畅通</t>
  </si>
  <si>
    <t>项目设施期间村民参加务工</t>
  </si>
  <si>
    <t>日间照料中心、村委办公室维修</t>
  </si>
  <si>
    <t>胡堡村委</t>
  </si>
  <si>
    <t>1200㎡</t>
  </si>
  <si>
    <t>提高群众幸福感</t>
  </si>
  <si>
    <t>群众参与务工，获得工资性收入</t>
  </si>
  <si>
    <t>全村下水管道设施</t>
  </si>
  <si>
    <t>积翠村</t>
  </si>
  <si>
    <t>积翠、刘家湾、西湾小组下水设施5000米，污水处理设施</t>
  </si>
  <si>
    <t>红山楂经济林</t>
  </si>
  <si>
    <t>后则沟村庙梁</t>
  </si>
  <si>
    <t>2023.10.1</t>
  </si>
  <si>
    <t>800亩</t>
  </si>
  <si>
    <t>带动贫困户脱贫</t>
  </si>
  <si>
    <t>养殖基地配套设施</t>
  </si>
  <si>
    <t>养殖基地</t>
  </si>
  <si>
    <t>2023.05.01</t>
  </si>
  <si>
    <t>1000平米</t>
  </si>
  <si>
    <t>发展产业，增加脱贫户收入</t>
  </si>
  <si>
    <t>光伏电站改造</t>
  </si>
  <si>
    <t>村东光伏电站</t>
  </si>
  <si>
    <t>改造围栏1000米</t>
  </si>
  <si>
    <t>日间照料中心院内硬化</t>
  </si>
  <si>
    <t>大西沟村</t>
  </si>
  <si>
    <t>500㎡</t>
  </si>
  <si>
    <t>修建过水桥</t>
  </si>
  <si>
    <t>郝家庄村庄上自然村</t>
  </si>
  <si>
    <t>一座</t>
  </si>
  <si>
    <t>牛棚</t>
  </si>
  <si>
    <t>10亩</t>
  </si>
  <si>
    <t>花椒树</t>
  </si>
  <si>
    <t>孔家庄</t>
  </si>
  <si>
    <t>垫地</t>
  </si>
  <si>
    <t>方山村</t>
  </si>
  <si>
    <t>2023.2.10</t>
  </si>
  <si>
    <t>600亩</t>
  </si>
  <si>
    <t>该项目实施后可改善村民的耕地的种植产量。</t>
  </si>
  <si>
    <t>项目建设可改善100余名村民的增收。</t>
  </si>
  <si>
    <t>谷子种植</t>
  </si>
  <si>
    <t>水沟湾村</t>
  </si>
  <si>
    <t>100亩</t>
  </si>
  <si>
    <t>修建王家沟大桥</t>
  </si>
  <si>
    <t>工程量30米长，3.5米宽</t>
  </si>
  <si>
    <t>大桥</t>
  </si>
  <si>
    <t>冯家庄</t>
  </si>
  <si>
    <t>3座</t>
  </si>
  <si>
    <t>东王村</t>
  </si>
  <si>
    <t>东王、凤翼小组下水设施3000米，污水处理设施</t>
  </si>
  <si>
    <t>解决村民生产生活需求</t>
  </si>
  <si>
    <t>养殖小区</t>
  </si>
  <si>
    <t>2023.06.1</t>
  </si>
  <si>
    <t>100头牛养殖基地</t>
  </si>
  <si>
    <t>牛羊颗粒饲料加工</t>
  </si>
  <si>
    <t>上冯家庄村</t>
  </si>
  <si>
    <t>农村农田建设</t>
  </si>
  <si>
    <t>北武当镇新民村、庙底村、武当村、来堡村、河庄村、下昔村</t>
  </si>
  <si>
    <t>北武当镇</t>
  </si>
  <si>
    <t>垫地 544.01 亩</t>
  </si>
  <si>
    <t>200余户村民</t>
  </si>
  <si>
    <t>由于2022年夏季连发暴雨致使我村耕地被洪水淹没。导致村民减产，收入减少，明年种植必须进行垫地，否则不能耕种。恢复耕地面积，恢复农民耕种土地。解决了全村居民地少的问题。</t>
  </si>
  <si>
    <t>全村村民受益，生活有保障.</t>
  </si>
  <si>
    <t>新民村人蓄分离养殖场项目</t>
  </si>
  <si>
    <t>北武当镇新民村</t>
  </si>
  <si>
    <t>新民村村委会</t>
  </si>
  <si>
    <t>人蓄分离养殖场2010头牛的牛舍</t>
  </si>
  <si>
    <t>村民</t>
  </si>
  <si>
    <t>为新民村旅游业发展，提高农民收入，建设人蓄分离养殖场</t>
  </si>
  <si>
    <t>据估算，项目建设中的劳务性支出约占项目建设投资40%，项目建设可解决213名劳动力就业，其中可解决80-105名建档立卡贫困劳动力就业，实现基础设施建设与乡村振兴双赢</t>
  </si>
  <si>
    <t>新民村种植蔬菜深加工项目</t>
  </si>
  <si>
    <t>2023.02.01</t>
  </si>
  <si>
    <t>2023.02.28</t>
  </si>
  <si>
    <t>发展种植蔬菜深加工</t>
  </si>
  <si>
    <t>提高村民收入，解决最大的民生问题</t>
  </si>
  <si>
    <t>全村村民受益，生活有保障，同时解决127名脱贫劳动力务工</t>
  </si>
  <si>
    <t>新民村内进村大桥修建项目</t>
  </si>
  <si>
    <t>进村大桥一座</t>
  </si>
  <si>
    <t>解决村民过河难、出路难问题</t>
  </si>
  <si>
    <t>全村村民受益，生产生活有保障，同时解决29名脱贫劳动力务工</t>
  </si>
  <si>
    <t>庙底村内道路硬化项目</t>
  </si>
  <si>
    <t>北武当镇庙底村</t>
  </si>
  <si>
    <t>庙底村村民委员会</t>
  </si>
  <si>
    <t>硬化北梁、孟家庄路1500米</t>
  </si>
  <si>
    <t>2022年特大山洪冲毁了北梁、孟家庄田间路，实施此项工程解决了北梁、孟家庄田间路的出行、耕作问题，改善了村容村貌，加强了村民文化建设水平。</t>
  </si>
  <si>
    <t>据估算，项目建设中的劳务性支出约占项目建设投资40%，项目建设可解决35名劳动力就业，其中可解决10-15名建档立卡贫困劳动力就业，实现基础设施建设与乡村振兴双赢</t>
  </si>
  <si>
    <t>庙底村内过河大桥修建项目</t>
  </si>
  <si>
    <t>梁家坪过河大桥一座</t>
  </si>
  <si>
    <t>韩庄村人蓄分离养殖场项目</t>
  </si>
  <si>
    <t>北武当镇韩庄村</t>
  </si>
  <si>
    <t>2023.06.01</t>
  </si>
  <si>
    <t>韩庄村村民委员会</t>
  </si>
  <si>
    <t>人畜分离养殖场及配套设施建设（2000头规模，后期可扩展）</t>
  </si>
  <si>
    <t>建设人畜分离专业养殖场，实现村内养殖户向规模化、科学化发展。</t>
  </si>
  <si>
    <t>据估算，项目建设中的劳务性支出约占项目建设投资40%，项目建设可解决100名劳动力就业，其中可解决50名脱贫劳动力就业，实现基础设施建设与精准脱贫双赢</t>
  </si>
  <si>
    <t>韩庄村村集体大棚改造升级项目</t>
  </si>
  <si>
    <t>村集体大棚改造升级10棚</t>
  </si>
  <si>
    <t>通过对剩余10个大棚的改造升级，带动村集体增收，引导村民积极发展适合本村农业，带动村民增收致富，提升村民幸福指数</t>
  </si>
  <si>
    <t>据估算，项目建设中的劳务性支出约占项目建设投资40%，项目建设可解决10名劳动力就业，其中可解决5名脱贫劳动力就业，实现基础设施建设与乡村振兴双赢</t>
  </si>
  <si>
    <t>韩庄村内修建田间桥项目</t>
  </si>
  <si>
    <t>村内田间通行桥一座</t>
  </si>
  <si>
    <t>改善村内基础设施、方便村民生产出行、改善村容村貌，带动村内旅游产业发展性，提升村民幸福指数</t>
  </si>
  <si>
    <t>据估算，项目建设中的劳务性支出约占项目建设投资40%，项目建设可解决30名劳动力就业，其中可解决15名脱贫劳动力就业，实现基础设施建设与乡村振兴双赢</t>
  </si>
  <si>
    <t>韩庄村内护路石堎、配套道路硬化项目</t>
  </si>
  <si>
    <t>新建村内护路石堎
500多米、配套道路硬化</t>
  </si>
  <si>
    <t>完善村内基础设施、消除村内安全隐患，方便村民快捷出行、改善村容村貌，提升村民幸福指数</t>
  </si>
  <si>
    <t>据估算，项目建设中的劳务性支出约占项目建设投资50%，项目建设可解决60名劳动力就业，其中可解决30名脱贫劳动力就业，实现基础设施建设与乡村振兴双赢</t>
  </si>
  <si>
    <t>来堡村内修建田间桥项目</t>
  </si>
  <si>
    <t>北武当镇来堡村</t>
  </si>
  <si>
    <t>来堡村村民委员会</t>
  </si>
  <si>
    <t>据估算，项目建设中的劳务性支出约占项目建设投资40%，项目建设可解决30名劳动力就业，其中可解决15名脱贫劳动力就业，实现基础设施建设与精准脱贫双赢</t>
  </si>
  <si>
    <t>来堡村内修建渡槽河坝项目</t>
  </si>
  <si>
    <t>新建村内渡槽河坝400米</t>
  </si>
  <si>
    <t>完善村内基础设施、消除村内安全隐患，防备洪水灾害，保护基本农田</t>
  </si>
  <si>
    <t>河庄村内硬化田间路面项目</t>
  </si>
  <si>
    <t>北武当镇河庄村</t>
  </si>
  <si>
    <t>河庄村村民委员会</t>
  </si>
  <si>
    <t>硬化铺油河庄村污水处理厂、东沟、水磨摊田间路面3000平米</t>
  </si>
  <si>
    <t>解决了路面下沉、破损问题，改善了村容村貌，加强了村民文化建设水平。</t>
  </si>
  <si>
    <t>武当村人蓄分离养殖场项目</t>
  </si>
  <si>
    <t>北武当镇武当村</t>
  </si>
  <si>
    <t>2023.08.01</t>
  </si>
  <si>
    <t>武当村村委会</t>
  </si>
  <si>
    <t>人蓄分离养殖场2000头牛的共4座牛舌</t>
  </si>
  <si>
    <t>为武当村旅游业发展，提高农民收入，建设人蓄分离养殖场</t>
  </si>
  <si>
    <t>据估算，项目建设中的劳务性支出约占项目建设投资40%，项目建设可解决200名劳动力就业，其中可解决100-120名建档立卡脱贫劳动力就业，实现基础设施建设与乡村振兴双赢</t>
  </si>
  <si>
    <t>武当村修复村内2022年水毁坝堤项目</t>
  </si>
  <si>
    <t>武当村村民委员会</t>
  </si>
  <si>
    <t>修复2022年水毁坝堤</t>
  </si>
  <si>
    <t>下昔村内修建田间路项目</t>
  </si>
  <si>
    <t>北武当镇下昔村</t>
  </si>
  <si>
    <t>2023.11.01</t>
  </si>
  <si>
    <t>下昔村村民委员会</t>
  </si>
  <si>
    <t>田间路500米</t>
  </si>
  <si>
    <t>解决了全村居民到地出入方便的问题</t>
  </si>
  <si>
    <r>
      <t>据估算，项目建设中的劳务性支出约占项目建设投资40%，项目建设可解决40</t>
    </r>
    <r>
      <rPr>
        <sz val="10"/>
        <rFont val="宋体"/>
        <family val="0"/>
      </rPr>
      <t>名脱贫劳动力就业.</t>
    </r>
  </si>
  <si>
    <t>河庄村戏院旁灾后恢复重建项目</t>
  </si>
  <si>
    <t>2023.09.01</t>
  </si>
  <si>
    <t>石砌排洪渠51米，戏院混凝土挡土墙3米、路面硬化及戏院内地面硬化316平米、栏杆34米、村南侧石砌筑排洪渠57米</t>
  </si>
  <si>
    <t>解决因为水灾导致戏院周围损坏因问题，改善了村容村貌，加强了村民文化建设水平。</t>
  </si>
  <si>
    <t>河庄村内灾后排洪渠重建项目</t>
  </si>
  <si>
    <t>道路硬化525平米、停车场746平米、零星小巷硬化17平米、桥、排洪渠板墙120米、挡土墙124米、广场569平米</t>
  </si>
  <si>
    <t>解决部分村民住房安全问题</t>
  </si>
  <si>
    <t>全村村民受益，生产生活有保障，同时解决30名脱贫劳动力务工</t>
  </si>
  <si>
    <t>温室采摘垂钓</t>
  </si>
  <si>
    <t>安上村</t>
  </si>
  <si>
    <t>2023.7.</t>
  </si>
  <si>
    <t>建设温室蔬菜采摘，垂钓休闲一体化</t>
  </si>
  <si>
    <t>通过种植大棚蔬菜，采摘，垂钓休闲一体化产业</t>
  </si>
  <si>
    <t>脱贫户优先参与，带动脱贫户增收</t>
  </si>
  <si>
    <t>农田灌溉</t>
  </si>
  <si>
    <t>南坪水渠用于农田灌溉</t>
  </si>
  <si>
    <t>安上村民</t>
  </si>
  <si>
    <t>通过农田灌溉保障农民粮食种植安全和增收</t>
  </si>
  <si>
    <t>全体农户参与</t>
  </si>
  <si>
    <t>牛场养殖</t>
  </si>
  <si>
    <t>牛场养殖约40头</t>
  </si>
  <si>
    <t>安上全体村民</t>
  </si>
  <si>
    <t>通过牛场养殖，带动我村畜牧业发展</t>
  </si>
  <si>
    <t>村民选出养殖能手，个人承包</t>
  </si>
  <si>
    <t>2023.6.</t>
  </si>
  <si>
    <t>40米*7米双层容纳110人老年人就餐</t>
  </si>
  <si>
    <t>安上全体成员</t>
  </si>
  <si>
    <t>提高为民服务水平，增强群众幸福感</t>
  </si>
  <si>
    <t>吸纳本村劳动力3人，参与日间照料中心，提高群众家庭收入</t>
  </si>
  <si>
    <t>四季蔬菜大棚</t>
  </si>
  <si>
    <t>桥沟</t>
  </si>
  <si>
    <t>东湾村</t>
  </si>
  <si>
    <t>5个大棚/四季日光蔬菜大棚</t>
  </si>
  <si>
    <t>5户15人</t>
  </si>
  <si>
    <t>带动本村困难群众就业和增收，增加村集体收入，壮大村集体经济</t>
  </si>
  <si>
    <t>可解决本村和周边村脱贫人口和其他困难群众共30余人的就业并提高家庭收入，同时增加村集体收入</t>
  </si>
  <si>
    <t>现有百亩果园</t>
  </si>
  <si>
    <t>2023.07.01</t>
  </si>
  <si>
    <t>80亩果园水利灌溉配套设施</t>
  </si>
  <si>
    <t>村集体</t>
  </si>
  <si>
    <t>为果园产业赋能，进一步增加产量，增加村集体收入，壮大村集体经济</t>
  </si>
  <si>
    <t>最大程度发挥现有产业的能量，在壮大村集体经济的同时带动村内50余劳动力参与其中，以工代赈</t>
  </si>
  <si>
    <t>村集体养鸡场</t>
  </si>
  <si>
    <t xml:space="preserve"> 60米*40米/1.5万只鸡拱棚鸡舍</t>
  </si>
  <si>
    <t>带动本村困难群众就业增收，增加村集体收入，壮大村集体经济</t>
  </si>
  <si>
    <t>可吸纳本村劳动力3人参与产业运营，解决就业并提高家庭收入，同时增加村集体收入</t>
  </si>
  <si>
    <t>养牛场</t>
  </si>
  <si>
    <t>100米*50米/养牛50头</t>
  </si>
  <si>
    <t>可吸纳本村劳动力5人参与产业运营，解决就业并提高家庭收入，同时增加村集体收入</t>
  </si>
  <si>
    <t>东湾</t>
  </si>
  <si>
    <t>村集体自建</t>
  </si>
  <si>
    <t>40米*7米/容纳50老年人就餐</t>
  </si>
  <si>
    <t>圪针湾村阳坡沟人畜分离养殖小区</t>
  </si>
  <si>
    <t>圪针湾村</t>
  </si>
  <si>
    <t>规划占地面积10亩，主要建设600平米圈舍5个，粪污处理设施一处，办公房一间、饲料储存房一间，兽药房一间共200平米，100平米干草棚一处，1000立方蓄水池，小区硬化路面500米，配套水电设施等。</t>
  </si>
  <si>
    <t>圪针湾村全体养殖户</t>
  </si>
  <si>
    <t>1、区域规划：规范村人畜分离区，改善人居环境；
2、产业扩大：发展脱贫户养殖业，带动脱贫户稳业增产；
3、收入提升：入股合作壮大村集体资产，增加村集体收入；
4、资源利用：回收农田废弃秸秆，资源循环利用。</t>
  </si>
  <si>
    <t>1、以农户自主创业方式开展养殖业家庭经营；
2、以村集体合作社方式集中开展养殖业集体经营；
3、以农户为主体，村集体入股方式开展合作经营。</t>
  </si>
  <si>
    <t>横泉村冰雪世界游产业乐项目</t>
  </si>
  <si>
    <t>横泉村于成龙陵园广场旁</t>
  </si>
  <si>
    <t>横泉村委</t>
  </si>
  <si>
    <t>1. 冰雪世界占地20亩。2.游乐园占地10亩。3.平整土地30亩，围栏700米。4.设备：游乐玩具用品等。5.新建厕所一处。6.造型大门一处。</t>
  </si>
  <si>
    <t>不影响农民种植，利用灌溉常流水，冬季发展冰雪世界及游乐园增收村集体收益，预计每年12月至次年2月三个月可增收40万元。同时利用于成龙陵园广场，发展餐饮业、农副产品销售、小商品销售等服务业，提高本村及周边村民收入。</t>
  </si>
  <si>
    <t>发展冰雪世界及游乐园项目可带动本村约20人的务工，三个月20人约可增加18万元收入。同时可带动本村及周边村民发展餐饮业、农副产品销售、小商品销售等服务业，提高本村及周边村民收入。</t>
  </si>
  <si>
    <t>高标准农田</t>
  </si>
  <si>
    <t>呼家湾村前角</t>
  </si>
  <si>
    <t>2023.3.10</t>
  </si>
  <si>
    <t>呼家湾村委</t>
  </si>
  <si>
    <t>垫地500余亩，种植玉米</t>
  </si>
  <si>
    <t>呼家湾全体村民</t>
  </si>
  <si>
    <t>脱贫户优先参与，增加种粮收入</t>
  </si>
  <si>
    <t>排洪浇灌渠</t>
  </si>
  <si>
    <t>兴隆湾</t>
  </si>
  <si>
    <t>防洪浇灌渠256米</t>
  </si>
  <si>
    <t>旱时浇灌农田，涝时排洪，防止减产</t>
  </si>
  <si>
    <t>脱贫户优先参与增加收入</t>
  </si>
  <si>
    <t>峪安苑后续扶持项目</t>
  </si>
  <si>
    <t>小区坍塌围墙修建、道路硬化
落水管更换、服务中心渗水处理、地下室渗水处理等</t>
  </si>
  <si>
    <t>小区脱
贫户</t>
  </si>
  <si>
    <t>通过项目实施，改善居民居住条件，增加幸福指数</t>
  </si>
  <si>
    <t>项目实施用工全部为小区脱贫户，继增加收入同时改善居住条件</t>
  </si>
  <si>
    <t>实施大棚种植</t>
  </si>
  <si>
    <t>峪口村</t>
  </si>
  <si>
    <t>实施建设5个共25亩大棚种植</t>
  </si>
  <si>
    <t>通过项目实施，改善居民生活条件，增加幸福指数</t>
  </si>
  <si>
    <t>易地移民搬迁小区冬季取暖补助</t>
  </si>
  <si>
    <t>兴盛苑峪安苑</t>
  </si>
  <si>
    <t>2022年易地移民小区搬迁群众取暖费补助、电费补助等</t>
  </si>
  <si>
    <t>搬迁群众</t>
  </si>
  <si>
    <t>减轻搬迁群众负担</t>
  </si>
  <si>
    <t>全面提高搬迁群众生活水平</t>
  </si>
  <si>
    <t>峪口道路绿化建设项目</t>
  </si>
  <si>
    <t>峪口209国道道路大理石树池、绿化、树木栽植、修剪等</t>
  </si>
  <si>
    <t>带动经济发展、建设美丽乡村、提高群众收入</t>
  </si>
  <si>
    <t>脱贫户优先参与，解决就近务工、增加收入</t>
  </si>
  <si>
    <t>峪松线街道亮化
整治项目</t>
  </si>
  <si>
    <t>峪松线街道房顶加装树脂瓦、
大理石阶梯、门牌改造、
卷闸改造、墙体喷涂等</t>
  </si>
  <si>
    <t>小杂粮种植</t>
  </si>
  <si>
    <t>韩家梁</t>
  </si>
  <si>
    <t>2023.2.20</t>
  </si>
  <si>
    <t>2023.9.20</t>
  </si>
  <si>
    <t>张家塔村</t>
  </si>
  <si>
    <t>小杂粮种植技术培训，预计种植：谷子300亩，红薯50亩，豆类140亩，莜麦10亩</t>
  </si>
  <si>
    <t>带动经济发展、建设美丽乡村，提高群众收入</t>
  </si>
  <si>
    <t>脱贫户优先参与，解决就近务工，增加收入</t>
  </si>
  <si>
    <t>小杂粮加工</t>
  </si>
  <si>
    <t>村内</t>
  </si>
  <si>
    <t>2023.10.30</t>
  </si>
  <si>
    <t>加工配套设施购买及场地整修</t>
  </si>
  <si>
    <t>枣树改良</t>
  </si>
  <si>
    <t>2023.3.15</t>
  </si>
  <si>
    <t>优良树种引进，专业技术引进与培训</t>
  </si>
  <si>
    <t>土福则村排洪浇灌渠</t>
  </si>
  <si>
    <t>土福则村</t>
  </si>
  <si>
    <t>防洪浇灌渠1公里</t>
  </si>
  <si>
    <t>土福则村全体村民</t>
  </si>
  <si>
    <t>土福则村文化广场</t>
  </si>
  <si>
    <t>文化广场3000多平米</t>
  </si>
  <si>
    <t>丰富村民业余生活，满足精神需求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</si>
</sst>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 "/>
    <numFmt numFmtId="179" formatCode="0.00_);[Red]\(0.00\)"/>
    <numFmt numFmtId="180" formatCode="0.0_ "/>
    <numFmt numFmtId="181" formatCode="yyyy&quot;年&quot;m&quot;月&quot;;@"/>
  </numFmts>
  <fonts count="52">
    <font>
      <sz val="12"/>
      <name val="宋体"/>
      <family val="0"/>
    </font>
    <font>
      <sz val="11"/>
      <name val="宋体"/>
      <family val="0"/>
    </font>
    <font>
      <sz val="12"/>
      <name val="黑体"/>
      <family val="3"/>
    </font>
    <font>
      <sz val="10"/>
      <name val="宋体"/>
      <family val="0"/>
    </font>
    <font>
      <sz val="14"/>
      <name val="黑体"/>
      <family val="3"/>
    </font>
    <font>
      <sz val="22"/>
      <name val="方正小标宋简体"/>
      <family val="0"/>
    </font>
    <font>
      <sz val="11"/>
      <name val="黑体"/>
      <family val="3"/>
    </font>
    <font>
      <b/>
      <sz val="10"/>
      <name val="黑体"/>
      <family val="3"/>
    </font>
    <font>
      <b/>
      <sz val="9"/>
      <name val="黑体"/>
      <family val="3"/>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cellStyleXfs>
  <cellXfs count="60">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xf>
    <xf numFmtId="0" fontId="49" fillId="0" borderId="0" xfId="0" applyFont="1" applyFill="1" applyAlignment="1">
      <alignment vertical="center"/>
    </xf>
    <xf numFmtId="0" fontId="49" fillId="0" borderId="0" xfId="0" applyFont="1" applyFill="1" applyBorder="1" applyAlignment="1">
      <alignment vertical="center" wrapText="1"/>
    </xf>
    <xf numFmtId="0" fontId="49" fillId="0" borderId="0" xfId="0" applyFont="1" applyFill="1" applyBorder="1" applyAlignment="1">
      <alignment vertical="center"/>
    </xf>
    <xf numFmtId="0" fontId="49" fillId="0" borderId="9"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ill="1" applyAlignment="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shrinkToFit="1"/>
    </xf>
    <xf numFmtId="177"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179" fontId="49"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9" xfId="63" applyFont="1" applyFill="1" applyBorder="1" applyAlignment="1">
      <alignment horizontal="center" vertical="center" wrapText="1"/>
      <protection/>
    </xf>
    <xf numFmtId="0" fontId="0" fillId="0" borderId="0" xfId="0" applyFill="1" applyAlignment="1">
      <alignment horizontal="center" vertical="center" wrapText="1"/>
    </xf>
    <xf numFmtId="0" fontId="49" fillId="0" borderId="0" xfId="0" applyFont="1" applyFill="1" applyAlignment="1">
      <alignment horizontal="center" vertical="center" wrapText="1"/>
    </xf>
    <xf numFmtId="49" fontId="51" fillId="0" borderId="9" xfId="0" applyNumberFormat="1"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top" wrapText="1"/>
    </xf>
    <xf numFmtId="176" fontId="51"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1" fillId="0" borderId="9" xfId="0" applyFont="1" applyFill="1" applyBorder="1" applyAlignment="1">
      <alignment horizontal="center" vertical="center"/>
    </xf>
    <xf numFmtId="57" fontId="51"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1"/>
  <sheetViews>
    <sheetView tabSelected="1" zoomScale="90" zoomScaleNormal="90" zoomScaleSheetLayoutView="100" workbookViewId="0" topLeftCell="A30">
      <selection activeCell="B30" sqref="B30"/>
    </sheetView>
  </sheetViews>
  <sheetFormatPr defaultColWidth="9.00390625" defaultRowHeight="14.25"/>
  <cols>
    <col min="1" max="1" width="4.375" style="1" customWidth="1"/>
    <col min="2" max="2" width="14.125" style="1" customWidth="1"/>
    <col min="3" max="3" width="6.25390625" style="1" customWidth="1"/>
    <col min="4" max="4" width="4.625" style="1" customWidth="1"/>
    <col min="5" max="5" width="7.625" style="1" customWidth="1"/>
    <col min="6" max="6" width="10.25390625" style="1" customWidth="1"/>
    <col min="7" max="7" width="11.625" style="1" customWidth="1"/>
    <col min="8" max="8" width="7.75390625" style="1" customWidth="1"/>
    <col min="9" max="9" width="6.75390625" style="1" customWidth="1"/>
    <col min="10" max="10" width="23.25390625" style="1" customWidth="1"/>
    <col min="11" max="11" width="10.75390625" style="1" customWidth="1"/>
    <col min="12" max="12" width="12.25390625" style="1" customWidth="1"/>
    <col min="13" max="13" width="10.625" style="1" bestFit="1" customWidth="1"/>
    <col min="14" max="14" width="7.125" style="1" customWidth="1"/>
    <col min="15" max="15" width="11.25390625" style="1" customWidth="1"/>
    <col min="16" max="16" width="7.75390625" style="1" customWidth="1"/>
    <col min="17" max="17" width="14.875" style="1" customWidth="1"/>
    <col min="18" max="18" width="16.75390625" style="1" customWidth="1"/>
    <col min="19" max="19" width="5.125" style="1" customWidth="1"/>
    <col min="20" max="232" width="9.00390625" style="1" customWidth="1"/>
    <col min="233" max="235" width="9.00390625" style="15" customWidth="1"/>
    <col min="236" max="236" width="12.75390625" style="15" bestFit="1" customWidth="1"/>
    <col min="237" max="16384" width="9.00390625" style="15" customWidth="1"/>
  </cols>
  <sheetData>
    <row r="1" spans="1:11" s="1" customFormat="1" ht="28.5" customHeight="1">
      <c r="A1" s="16" t="s">
        <v>0</v>
      </c>
      <c r="B1" s="16"/>
      <c r="K1" s="11"/>
    </row>
    <row r="2" spans="1:19" s="1" customFormat="1" ht="27">
      <c r="A2" s="17" t="s">
        <v>1</v>
      </c>
      <c r="B2" s="17"/>
      <c r="C2" s="17"/>
      <c r="D2" s="17"/>
      <c r="E2" s="17"/>
      <c r="F2" s="17"/>
      <c r="G2" s="17"/>
      <c r="H2" s="17"/>
      <c r="I2" s="17"/>
      <c r="J2" s="17"/>
      <c r="K2" s="17"/>
      <c r="L2" s="17"/>
      <c r="M2" s="17"/>
      <c r="N2" s="17"/>
      <c r="O2" s="17"/>
      <c r="P2" s="17"/>
      <c r="Q2" s="17"/>
      <c r="R2" s="17"/>
      <c r="S2" s="17"/>
    </row>
    <row r="3" spans="1:19" s="2" customFormat="1" ht="24" customHeight="1">
      <c r="A3" s="18" t="s">
        <v>2</v>
      </c>
      <c r="B3" s="18"/>
      <c r="C3" s="18"/>
      <c r="D3" s="18"/>
      <c r="E3" s="18"/>
      <c r="F3" s="18"/>
      <c r="G3" s="18"/>
      <c r="H3" s="18"/>
      <c r="I3" s="29"/>
      <c r="J3" s="18"/>
      <c r="K3" s="18"/>
      <c r="L3" s="18"/>
      <c r="M3" s="18"/>
      <c r="N3" s="18"/>
      <c r="O3" s="18"/>
      <c r="P3" s="18"/>
      <c r="Q3" s="18"/>
      <c r="R3" s="18"/>
      <c r="S3" s="18"/>
    </row>
    <row r="4" spans="1:19" s="1" customFormat="1" ht="27" customHeight="1">
      <c r="A4" s="19" t="s">
        <v>3</v>
      </c>
      <c r="B4" s="19" t="s">
        <v>4</v>
      </c>
      <c r="C4" s="20" t="s">
        <v>5</v>
      </c>
      <c r="D4" s="19" t="s">
        <v>6</v>
      </c>
      <c r="E4" s="19" t="s">
        <v>7</v>
      </c>
      <c r="F4" s="19" t="s">
        <v>8</v>
      </c>
      <c r="G4" s="19" t="s">
        <v>9</v>
      </c>
      <c r="H4" s="19" t="s">
        <v>10</v>
      </c>
      <c r="I4" s="20" t="s">
        <v>11</v>
      </c>
      <c r="J4" s="19" t="s">
        <v>12</v>
      </c>
      <c r="K4" s="30" t="s">
        <v>13</v>
      </c>
      <c r="L4" s="31"/>
      <c r="M4" s="31"/>
      <c r="N4" s="31"/>
      <c r="O4" s="32"/>
      <c r="P4" s="19" t="s">
        <v>14</v>
      </c>
      <c r="Q4" s="19" t="s">
        <v>15</v>
      </c>
      <c r="R4" s="19" t="s">
        <v>16</v>
      </c>
      <c r="S4" s="19" t="s">
        <v>17</v>
      </c>
    </row>
    <row r="5" spans="1:19" s="1" customFormat="1" ht="66.75" customHeight="1">
      <c r="A5" s="19"/>
      <c r="B5" s="19"/>
      <c r="C5" s="21"/>
      <c r="D5" s="19"/>
      <c r="E5" s="19"/>
      <c r="F5" s="19"/>
      <c r="G5" s="19"/>
      <c r="H5" s="19"/>
      <c r="I5" s="21"/>
      <c r="J5" s="19"/>
      <c r="K5" s="19" t="s">
        <v>18</v>
      </c>
      <c r="L5" s="33" t="s">
        <v>19</v>
      </c>
      <c r="M5" s="33" t="s">
        <v>20</v>
      </c>
      <c r="N5" s="33" t="s">
        <v>21</v>
      </c>
      <c r="O5" s="33" t="s">
        <v>22</v>
      </c>
      <c r="P5" s="19"/>
      <c r="Q5" s="19"/>
      <c r="R5" s="19"/>
      <c r="S5" s="19"/>
    </row>
    <row r="6" spans="1:256" s="1" customFormat="1" ht="30.75" customHeight="1">
      <c r="A6" s="19"/>
      <c r="B6" s="19"/>
      <c r="C6" s="21"/>
      <c r="D6" s="19"/>
      <c r="E6" s="19"/>
      <c r="F6" s="19"/>
      <c r="G6" s="19"/>
      <c r="H6" s="19"/>
      <c r="I6" s="21"/>
      <c r="J6" s="19"/>
      <c r="K6" s="34">
        <f>SUM(K7:K191)</f>
        <v>32439.425000000003</v>
      </c>
      <c r="L6" s="34">
        <f>SUM(L7:L191)</f>
        <v>23726.550000000003</v>
      </c>
      <c r="M6" s="34">
        <f>SUM(M7:M191)</f>
        <v>7218.125</v>
      </c>
      <c r="N6" s="34">
        <f>SUM(N7:N191)</f>
        <v>0</v>
      </c>
      <c r="O6" s="34">
        <f>SUM(O7:O191)</f>
        <v>1494.75</v>
      </c>
      <c r="P6" s="19"/>
      <c r="Q6" s="19"/>
      <c r="R6" s="19"/>
      <c r="S6" s="19"/>
      <c r="HY6" s="38"/>
      <c r="HZ6" s="38"/>
      <c r="IA6" s="38"/>
      <c r="IB6" s="1">
        <f>SUM(A6:IA6)</f>
        <v>64878.850000000006</v>
      </c>
      <c r="IC6" s="38"/>
      <c r="ID6" s="38"/>
      <c r="IE6" s="38"/>
      <c r="IF6" s="38"/>
      <c r="IG6" s="38"/>
      <c r="IH6" s="38"/>
      <c r="II6" s="38"/>
      <c r="IJ6" s="38"/>
      <c r="IK6" s="38"/>
      <c r="IL6" s="38"/>
      <c r="IM6" s="38"/>
      <c r="IN6" s="38"/>
      <c r="IO6" s="38"/>
      <c r="IP6" s="38"/>
      <c r="IQ6" s="38"/>
      <c r="IR6" s="38"/>
      <c r="IS6" s="38"/>
      <c r="IT6" s="38"/>
      <c r="IU6" s="38"/>
      <c r="IV6" s="38"/>
    </row>
    <row r="7" spans="1:256" s="3" customFormat="1" ht="58.5" customHeight="1">
      <c r="A7" s="22">
        <v>1</v>
      </c>
      <c r="B7" s="22" t="s">
        <v>23</v>
      </c>
      <c r="C7" s="23" t="s">
        <v>24</v>
      </c>
      <c r="D7" s="22" t="s">
        <v>25</v>
      </c>
      <c r="E7" s="22" t="s">
        <v>26</v>
      </c>
      <c r="F7" s="24" t="s">
        <v>27</v>
      </c>
      <c r="G7" s="24" t="s">
        <v>28</v>
      </c>
      <c r="H7" s="22" t="s">
        <v>29</v>
      </c>
      <c r="I7" s="22" t="s">
        <v>29</v>
      </c>
      <c r="J7" s="22" t="s">
        <v>30</v>
      </c>
      <c r="K7" s="22">
        <v>3000</v>
      </c>
      <c r="L7" s="22">
        <v>3000</v>
      </c>
      <c r="M7" s="22"/>
      <c r="N7" s="22"/>
      <c r="O7" s="22"/>
      <c r="P7" s="22" t="s">
        <v>31</v>
      </c>
      <c r="Q7" s="22" t="s">
        <v>32</v>
      </c>
      <c r="R7" s="22" t="s">
        <v>33</v>
      </c>
      <c r="S7" s="2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39"/>
      <c r="HZ7" s="39"/>
      <c r="IA7" s="39"/>
      <c r="IB7" s="39"/>
      <c r="IC7" s="4"/>
      <c r="ID7" s="4"/>
      <c r="IE7" s="4"/>
      <c r="IF7" s="4"/>
      <c r="IG7" s="4"/>
      <c r="IH7" s="4"/>
      <c r="II7" s="4"/>
      <c r="IJ7" s="4"/>
      <c r="IK7" s="5"/>
      <c r="IL7" s="5"/>
      <c r="IM7" s="5"/>
      <c r="IN7" s="5"/>
      <c r="IO7" s="5"/>
      <c r="IP7" s="15"/>
      <c r="IQ7" s="15"/>
      <c r="IR7" s="15"/>
      <c r="IS7" s="15"/>
      <c r="IT7" s="15"/>
      <c r="IU7" s="15"/>
      <c r="IV7" s="15"/>
    </row>
    <row r="8" spans="1:256" s="3" customFormat="1" ht="58.5" customHeight="1">
      <c r="A8" s="22">
        <v>2</v>
      </c>
      <c r="B8" s="22" t="s">
        <v>34</v>
      </c>
      <c r="C8" s="23" t="s">
        <v>24</v>
      </c>
      <c r="D8" s="22" t="s">
        <v>25</v>
      </c>
      <c r="E8" s="22" t="s">
        <v>35</v>
      </c>
      <c r="F8" s="24" t="s">
        <v>27</v>
      </c>
      <c r="G8" s="24" t="s">
        <v>28</v>
      </c>
      <c r="H8" s="22" t="s">
        <v>29</v>
      </c>
      <c r="I8" s="22" t="s">
        <v>29</v>
      </c>
      <c r="J8" s="22" t="s">
        <v>30</v>
      </c>
      <c r="K8" s="22">
        <v>2000</v>
      </c>
      <c r="L8" s="22">
        <v>2000</v>
      </c>
      <c r="M8" s="22"/>
      <c r="N8" s="22"/>
      <c r="O8" s="22"/>
      <c r="P8" s="22" t="s">
        <v>31</v>
      </c>
      <c r="Q8" s="22" t="s">
        <v>32</v>
      </c>
      <c r="R8" s="22" t="s">
        <v>33</v>
      </c>
      <c r="S8" s="2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39"/>
      <c r="HZ8" s="39"/>
      <c r="IA8" s="39"/>
      <c r="IB8" s="39"/>
      <c r="IC8" s="4"/>
      <c r="ID8" s="4"/>
      <c r="IE8" s="4"/>
      <c r="IF8" s="4"/>
      <c r="IG8" s="4"/>
      <c r="IH8" s="4"/>
      <c r="II8" s="4"/>
      <c r="IJ8" s="4"/>
      <c r="IK8" s="5"/>
      <c r="IL8" s="5"/>
      <c r="IM8" s="5"/>
      <c r="IN8" s="5"/>
      <c r="IO8" s="5"/>
      <c r="IP8" s="15"/>
      <c r="IQ8" s="15"/>
      <c r="IR8" s="15"/>
      <c r="IS8" s="15"/>
      <c r="IT8" s="15"/>
      <c r="IU8" s="15"/>
      <c r="IV8" s="15"/>
    </row>
    <row r="9" spans="1:256" s="3" customFormat="1" ht="48.75" customHeight="1">
      <c r="A9" s="22">
        <v>3</v>
      </c>
      <c r="B9" s="22" t="s">
        <v>36</v>
      </c>
      <c r="C9" s="23" t="s">
        <v>24</v>
      </c>
      <c r="D9" s="22" t="s">
        <v>25</v>
      </c>
      <c r="E9" s="22" t="s">
        <v>37</v>
      </c>
      <c r="F9" s="24" t="s">
        <v>27</v>
      </c>
      <c r="G9" s="24" t="s">
        <v>28</v>
      </c>
      <c r="H9" s="22" t="s">
        <v>38</v>
      </c>
      <c r="I9" s="22" t="s">
        <v>39</v>
      </c>
      <c r="J9" s="22" t="s">
        <v>40</v>
      </c>
      <c r="K9" s="22">
        <v>2000</v>
      </c>
      <c r="L9" s="22">
        <v>2000</v>
      </c>
      <c r="M9" s="22"/>
      <c r="N9" s="22"/>
      <c r="O9" s="22"/>
      <c r="P9" s="22" t="s">
        <v>31</v>
      </c>
      <c r="Q9" s="22" t="s">
        <v>41</v>
      </c>
      <c r="R9" s="22" t="s">
        <v>42</v>
      </c>
      <c r="S9" s="22"/>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39"/>
      <c r="HZ9" s="39"/>
      <c r="IA9" s="39"/>
      <c r="IB9" s="39"/>
      <c r="IC9" s="4"/>
      <c r="ID9" s="4"/>
      <c r="IE9" s="4"/>
      <c r="IF9" s="4"/>
      <c r="IG9" s="4"/>
      <c r="IH9" s="4"/>
      <c r="II9" s="4"/>
      <c r="IJ9" s="4"/>
      <c r="IK9" s="5"/>
      <c r="IL9" s="5"/>
      <c r="IM9" s="5"/>
      <c r="IN9" s="5"/>
      <c r="IO9" s="5"/>
      <c r="IP9" s="15"/>
      <c r="IQ9" s="15"/>
      <c r="IR9" s="15"/>
      <c r="IS9" s="15"/>
      <c r="IT9" s="15"/>
      <c r="IU9" s="15"/>
      <c r="IV9" s="15"/>
    </row>
    <row r="10" spans="1:256" s="3" customFormat="1" ht="49.5" customHeight="1">
      <c r="A10" s="22">
        <v>4</v>
      </c>
      <c r="B10" s="22" t="s">
        <v>43</v>
      </c>
      <c r="C10" s="23" t="s">
        <v>44</v>
      </c>
      <c r="D10" s="22" t="s">
        <v>45</v>
      </c>
      <c r="E10" s="22" t="s">
        <v>46</v>
      </c>
      <c r="F10" s="22" t="s">
        <v>47</v>
      </c>
      <c r="G10" s="22" t="s">
        <v>48</v>
      </c>
      <c r="H10" s="22" t="s">
        <v>49</v>
      </c>
      <c r="I10" s="22" t="s">
        <v>49</v>
      </c>
      <c r="J10" s="22" t="s">
        <v>50</v>
      </c>
      <c r="K10" s="22">
        <v>200</v>
      </c>
      <c r="L10" s="22">
        <v>200</v>
      </c>
      <c r="M10" s="22"/>
      <c r="N10" s="22"/>
      <c r="O10" s="22"/>
      <c r="P10" s="22" t="s">
        <v>51</v>
      </c>
      <c r="Q10" s="22" t="s">
        <v>52</v>
      </c>
      <c r="R10" s="22" t="s">
        <v>52</v>
      </c>
      <c r="S10" s="22"/>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1"/>
      <c r="HV10" s="1"/>
      <c r="HW10" s="36"/>
      <c r="HX10" s="36"/>
      <c r="HY10" s="4"/>
      <c r="HZ10" s="4"/>
      <c r="IA10" s="4"/>
      <c r="IB10" s="4"/>
      <c r="IC10" s="4"/>
      <c r="ID10" s="4"/>
      <c r="IE10" s="4"/>
      <c r="IF10" s="4"/>
      <c r="IG10" s="4"/>
      <c r="IH10" s="4"/>
      <c r="II10" s="4"/>
      <c r="IJ10" s="4"/>
      <c r="IK10" s="5"/>
      <c r="IL10" s="5"/>
      <c r="IM10" s="5"/>
      <c r="IN10" s="5"/>
      <c r="IO10" s="5"/>
      <c r="IP10" s="15"/>
      <c r="IQ10" s="15"/>
      <c r="IR10" s="15"/>
      <c r="IS10" s="15"/>
      <c r="IT10" s="15"/>
      <c r="IU10" s="15"/>
      <c r="IV10" s="15"/>
    </row>
    <row r="11" spans="1:256" s="3" customFormat="1" ht="78" customHeight="1">
      <c r="A11" s="22">
        <v>5</v>
      </c>
      <c r="B11" s="22" t="s">
        <v>53</v>
      </c>
      <c r="C11" s="23" t="s">
        <v>54</v>
      </c>
      <c r="D11" s="22" t="s">
        <v>45</v>
      </c>
      <c r="E11" s="22" t="s">
        <v>46</v>
      </c>
      <c r="F11" s="22" t="s">
        <v>47</v>
      </c>
      <c r="G11" s="22" t="s">
        <v>48</v>
      </c>
      <c r="H11" s="22" t="s">
        <v>49</v>
      </c>
      <c r="I11" s="22" t="s">
        <v>49</v>
      </c>
      <c r="J11" s="22" t="s">
        <v>55</v>
      </c>
      <c r="K11" s="22">
        <f>L11+M11+N11+O11</f>
        <v>60</v>
      </c>
      <c r="L11" s="22">
        <v>60</v>
      </c>
      <c r="M11" s="22"/>
      <c r="N11" s="22"/>
      <c r="O11" s="22"/>
      <c r="P11" s="22" t="s">
        <v>51</v>
      </c>
      <c r="Q11" s="22" t="s">
        <v>56</v>
      </c>
      <c r="R11" s="22" t="s">
        <v>56</v>
      </c>
      <c r="S11" s="22"/>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1"/>
      <c r="HV11" s="1"/>
      <c r="HW11" s="36"/>
      <c r="HX11" s="36"/>
      <c r="HY11" s="4"/>
      <c r="HZ11" s="4"/>
      <c r="IA11" s="4"/>
      <c r="IB11" s="4"/>
      <c r="IC11" s="4"/>
      <c r="ID11" s="4"/>
      <c r="IE11" s="4"/>
      <c r="IF11" s="4"/>
      <c r="IG11" s="4"/>
      <c r="IH11" s="4"/>
      <c r="II11" s="4"/>
      <c r="IJ11" s="4"/>
      <c r="IK11" s="5"/>
      <c r="IL11" s="5"/>
      <c r="IM11" s="5"/>
      <c r="IN11" s="5"/>
      <c r="IO11" s="5"/>
      <c r="IP11" s="15"/>
      <c r="IQ11" s="15"/>
      <c r="IR11" s="15"/>
      <c r="IS11" s="15"/>
      <c r="IT11" s="15"/>
      <c r="IU11" s="15"/>
      <c r="IV11" s="15"/>
    </row>
    <row r="12" spans="1:256" s="3" customFormat="1" ht="48" customHeight="1">
      <c r="A12" s="22">
        <v>6</v>
      </c>
      <c r="B12" s="22" t="s">
        <v>57</v>
      </c>
      <c r="C12" s="23" t="s">
        <v>44</v>
      </c>
      <c r="D12" s="22" t="s">
        <v>45</v>
      </c>
      <c r="E12" s="22" t="s">
        <v>46</v>
      </c>
      <c r="F12" s="22" t="s">
        <v>47</v>
      </c>
      <c r="G12" s="22" t="s">
        <v>48</v>
      </c>
      <c r="H12" s="22" t="s">
        <v>49</v>
      </c>
      <c r="I12" s="22" t="s">
        <v>49</v>
      </c>
      <c r="J12" s="22" t="s">
        <v>58</v>
      </c>
      <c r="K12" s="22">
        <v>70</v>
      </c>
      <c r="L12" s="22">
        <v>70</v>
      </c>
      <c r="M12" s="22"/>
      <c r="N12" s="22"/>
      <c r="O12" s="22"/>
      <c r="P12" s="22" t="s">
        <v>51</v>
      </c>
      <c r="Q12" s="37" t="s">
        <v>59</v>
      </c>
      <c r="R12" s="22" t="s">
        <v>60</v>
      </c>
      <c r="S12" s="22"/>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1"/>
      <c r="HV12" s="1"/>
      <c r="HW12" s="36"/>
      <c r="HX12" s="36"/>
      <c r="HY12" s="4"/>
      <c r="HZ12" s="4"/>
      <c r="IA12" s="4"/>
      <c r="IB12" s="4"/>
      <c r="IC12" s="4"/>
      <c r="ID12" s="4"/>
      <c r="IE12" s="4"/>
      <c r="IF12" s="4"/>
      <c r="IG12" s="4"/>
      <c r="IH12" s="4"/>
      <c r="II12" s="4"/>
      <c r="IJ12" s="4"/>
      <c r="IK12" s="5"/>
      <c r="IL12" s="5"/>
      <c r="IM12" s="5"/>
      <c r="IN12" s="5"/>
      <c r="IO12" s="5"/>
      <c r="IP12" s="15"/>
      <c r="IQ12" s="15"/>
      <c r="IR12" s="15"/>
      <c r="IS12" s="15"/>
      <c r="IT12" s="15"/>
      <c r="IU12" s="15"/>
      <c r="IV12" s="15"/>
    </row>
    <row r="13" spans="1:256" s="3" customFormat="1" ht="73.5" customHeight="1">
      <c r="A13" s="22">
        <v>7</v>
      </c>
      <c r="B13" s="22" t="s">
        <v>61</v>
      </c>
      <c r="C13" s="23" t="s">
        <v>44</v>
      </c>
      <c r="D13" s="22" t="s">
        <v>45</v>
      </c>
      <c r="E13" s="22" t="s">
        <v>46</v>
      </c>
      <c r="F13" s="22" t="s">
        <v>47</v>
      </c>
      <c r="G13" s="22" t="s">
        <v>48</v>
      </c>
      <c r="H13" s="22" t="s">
        <v>49</v>
      </c>
      <c r="I13" s="22" t="s">
        <v>49</v>
      </c>
      <c r="J13" s="22" t="s">
        <v>62</v>
      </c>
      <c r="K13" s="22">
        <v>510</v>
      </c>
      <c r="L13" s="22">
        <v>510</v>
      </c>
      <c r="M13" s="22"/>
      <c r="N13" s="22"/>
      <c r="O13" s="22"/>
      <c r="P13" s="22" t="s">
        <v>51</v>
      </c>
      <c r="Q13" s="22" t="s">
        <v>63</v>
      </c>
      <c r="R13" s="22" t="s">
        <v>64</v>
      </c>
      <c r="S13" s="22"/>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1"/>
      <c r="HV13" s="1"/>
      <c r="HW13" s="36"/>
      <c r="HX13" s="36"/>
      <c r="HY13" s="4"/>
      <c r="HZ13" s="4"/>
      <c r="IA13" s="4"/>
      <c r="IB13" s="4"/>
      <c r="IC13" s="4"/>
      <c r="ID13" s="4"/>
      <c r="IE13" s="4"/>
      <c r="IF13" s="4"/>
      <c r="IG13" s="4"/>
      <c r="IH13" s="4"/>
      <c r="II13" s="4"/>
      <c r="IJ13" s="4"/>
      <c r="IK13" s="5"/>
      <c r="IL13" s="5"/>
      <c r="IM13" s="5"/>
      <c r="IN13" s="5"/>
      <c r="IO13" s="5"/>
      <c r="IP13" s="15"/>
      <c r="IQ13" s="15"/>
      <c r="IR13" s="15"/>
      <c r="IS13" s="15"/>
      <c r="IT13" s="15"/>
      <c r="IU13" s="15"/>
      <c r="IV13" s="15"/>
    </row>
    <row r="14" spans="1:256" s="3" customFormat="1" ht="63.75" customHeight="1">
      <c r="A14" s="22">
        <v>8</v>
      </c>
      <c r="B14" s="22" t="s">
        <v>65</v>
      </c>
      <c r="C14" s="23" t="s">
        <v>44</v>
      </c>
      <c r="D14" s="22" t="s">
        <v>45</v>
      </c>
      <c r="E14" s="22" t="s">
        <v>46</v>
      </c>
      <c r="F14" s="22" t="s">
        <v>47</v>
      </c>
      <c r="G14" s="22" t="s">
        <v>48</v>
      </c>
      <c r="H14" s="22" t="s">
        <v>49</v>
      </c>
      <c r="I14" s="22" t="s">
        <v>49</v>
      </c>
      <c r="J14" s="22" t="s">
        <v>66</v>
      </c>
      <c r="K14" s="22">
        <v>100</v>
      </c>
      <c r="L14" s="22">
        <v>100</v>
      </c>
      <c r="M14" s="22"/>
      <c r="N14" s="22"/>
      <c r="O14" s="22"/>
      <c r="P14" s="22" t="s">
        <v>51</v>
      </c>
      <c r="Q14" s="22" t="s">
        <v>67</v>
      </c>
      <c r="R14" s="22" t="s">
        <v>68</v>
      </c>
      <c r="S14" s="22"/>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1"/>
      <c r="HV14" s="1"/>
      <c r="HW14" s="36"/>
      <c r="HX14" s="36"/>
      <c r="HY14" s="4"/>
      <c r="HZ14" s="4"/>
      <c r="IA14" s="4"/>
      <c r="IB14" s="4"/>
      <c r="IC14" s="4"/>
      <c r="ID14" s="4"/>
      <c r="IE14" s="4"/>
      <c r="IF14" s="4"/>
      <c r="IG14" s="4"/>
      <c r="IH14" s="4"/>
      <c r="II14" s="4"/>
      <c r="IJ14" s="4"/>
      <c r="IK14" s="5"/>
      <c r="IL14" s="5"/>
      <c r="IM14" s="5"/>
      <c r="IN14" s="5"/>
      <c r="IO14" s="5"/>
      <c r="IP14" s="15"/>
      <c r="IQ14" s="15"/>
      <c r="IR14" s="15"/>
      <c r="IS14" s="15"/>
      <c r="IT14" s="15"/>
      <c r="IU14" s="15"/>
      <c r="IV14" s="15"/>
    </row>
    <row r="15" spans="1:256" s="3" customFormat="1" ht="63.75" customHeight="1">
      <c r="A15" s="22">
        <v>9</v>
      </c>
      <c r="B15" s="22" t="s">
        <v>69</v>
      </c>
      <c r="C15" s="23" t="s">
        <v>24</v>
      </c>
      <c r="D15" s="22" t="s">
        <v>45</v>
      </c>
      <c r="E15" s="22" t="s">
        <v>46</v>
      </c>
      <c r="F15" s="22" t="s">
        <v>47</v>
      </c>
      <c r="G15" s="22" t="s">
        <v>48</v>
      </c>
      <c r="H15" s="22" t="s">
        <v>49</v>
      </c>
      <c r="I15" s="22" t="s">
        <v>70</v>
      </c>
      <c r="J15" s="22" t="s">
        <v>71</v>
      </c>
      <c r="K15" s="22">
        <f>L15+M15+N15+O15</f>
        <v>500</v>
      </c>
      <c r="L15" s="22">
        <v>500</v>
      </c>
      <c r="M15" s="22"/>
      <c r="N15" s="22"/>
      <c r="O15" s="22"/>
      <c r="P15" s="22" t="s">
        <v>51</v>
      </c>
      <c r="Q15" s="22" t="s">
        <v>72</v>
      </c>
      <c r="R15" s="22" t="s">
        <v>73</v>
      </c>
      <c r="S15" s="22"/>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1"/>
      <c r="HV15" s="1"/>
      <c r="HW15" s="36"/>
      <c r="HX15" s="36"/>
      <c r="HY15" s="4"/>
      <c r="HZ15" s="4"/>
      <c r="IA15" s="4"/>
      <c r="IB15" s="4"/>
      <c r="IC15" s="4"/>
      <c r="ID15" s="4"/>
      <c r="IE15" s="4"/>
      <c r="IF15" s="4"/>
      <c r="IG15" s="4"/>
      <c r="IH15" s="4"/>
      <c r="II15" s="4"/>
      <c r="IJ15" s="4"/>
      <c r="IK15" s="5"/>
      <c r="IL15" s="5"/>
      <c r="IM15" s="5"/>
      <c r="IN15" s="5"/>
      <c r="IO15" s="5"/>
      <c r="IP15" s="15"/>
      <c r="IQ15" s="15"/>
      <c r="IR15" s="15"/>
      <c r="IS15" s="15"/>
      <c r="IT15" s="15"/>
      <c r="IU15" s="15"/>
      <c r="IV15" s="15"/>
    </row>
    <row r="16" spans="1:256" s="4" customFormat="1" ht="94.5" customHeight="1">
      <c r="A16" s="22">
        <v>10</v>
      </c>
      <c r="B16" s="22" t="s">
        <v>54</v>
      </c>
      <c r="C16" s="23" t="s">
        <v>54</v>
      </c>
      <c r="D16" s="22" t="s">
        <v>45</v>
      </c>
      <c r="E16" s="22" t="s">
        <v>46</v>
      </c>
      <c r="F16" s="22" t="s">
        <v>47</v>
      </c>
      <c r="G16" s="22" t="s">
        <v>48</v>
      </c>
      <c r="H16" s="22" t="s">
        <v>49</v>
      </c>
      <c r="I16" s="22" t="s">
        <v>49</v>
      </c>
      <c r="J16" s="22" t="s">
        <v>74</v>
      </c>
      <c r="K16" s="22">
        <v>100</v>
      </c>
      <c r="L16" s="22">
        <v>100</v>
      </c>
      <c r="M16" s="22"/>
      <c r="N16" s="22"/>
      <c r="O16" s="22"/>
      <c r="P16" s="22" t="s">
        <v>51</v>
      </c>
      <c r="Q16" s="22" t="s">
        <v>75</v>
      </c>
      <c r="R16" s="22" t="s">
        <v>75</v>
      </c>
      <c r="S16" s="22"/>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6"/>
      <c r="HX16" s="36"/>
      <c r="HY16" s="15"/>
      <c r="HZ16" s="15"/>
      <c r="IA16" s="15"/>
      <c r="IB16" s="15"/>
      <c r="IC16" s="15"/>
      <c r="ID16" s="15"/>
      <c r="IE16" s="15"/>
      <c r="IF16" s="15"/>
      <c r="IG16" s="15"/>
      <c r="IH16" s="15"/>
      <c r="II16" s="15"/>
      <c r="IJ16" s="15"/>
      <c r="IK16" s="5"/>
      <c r="IL16" s="5"/>
      <c r="IM16" s="5"/>
      <c r="IN16" s="5"/>
      <c r="IO16" s="5"/>
      <c r="IP16" s="15"/>
      <c r="IQ16" s="15"/>
      <c r="IR16" s="15"/>
      <c r="IS16" s="15"/>
      <c r="IT16" s="15"/>
      <c r="IU16" s="15"/>
      <c r="IV16" s="15"/>
    </row>
    <row r="17" spans="1:256" s="4" customFormat="1" ht="46.5" customHeight="1">
      <c r="A17" s="22">
        <v>11</v>
      </c>
      <c r="B17" s="22" t="s">
        <v>76</v>
      </c>
      <c r="C17" s="23" t="s">
        <v>24</v>
      </c>
      <c r="D17" s="22" t="s">
        <v>25</v>
      </c>
      <c r="E17" s="22" t="s">
        <v>77</v>
      </c>
      <c r="F17" s="22" t="s">
        <v>47</v>
      </c>
      <c r="G17" s="22" t="s">
        <v>48</v>
      </c>
      <c r="H17" s="22" t="s">
        <v>49</v>
      </c>
      <c r="I17" s="22" t="s">
        <v>49</v>
      </c>
      <c r="J17" s="22" t="s">
        <v>76</v>
      </c>
      <c r="K17" s="22">
        <v>200</v>
      </c>
      <c r="L17" s="22">
        <v>200</v>
      </c>
      <c r="M17" s="22"/>
      <c r="N17" s="22"/>
      <c r="O17" s="22"/>
      <c r="P17" s="22" t="s">
        <v>78</v>
      </c>
      <c r="Q17" s="22" t="s">
        <v>79</v>
      </c>
      <c r="R17" s="22" t="s">
        <v>80</v>
      </c>
      <c r="S17" s="22"/>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6"/>
      <c r="HX17" s="36"/>
      <c r="HY17" s="15"/>
      <c r="HZ17" s="15"/>
      <c r="IA17" s="15"/>
      <c r="IB17" s="15"/>
      <c r="IC17" s="15"/>
      <c r="ID17" s="15"/>
      <c r="IE17" s="15"/>
      <c r="IF17" s="15"/>
      <c r="IG17" s="15"/>
      <c r="IH17" s="15"/>
      <c r="II17" s="15"/>
      <c r="IJ17" s="15"/>
      <c r="IK17" s="5"/>
      <c r="IL17" s="5"/>
      <c r="IM17" s="5"/>
      <c r="IN17" s="5"/>
      <c r="IO17" s="5"/>
      <c r="IP17" s="15"/>
      <c r="IQ17" s="15"/>
      <c r="IR17" s="15"/>
      <c r="IS17" s="15"/>
      <c r="IT17" s="15"/>
      <c r="IU17" s="15"/>
      <c r="IV17" s="15"/>
    </row>
    <row r="18" spans="1:256" s="4" customFormat="1" ht="46.5" customHeight="1">
      <c r="A18" s="22">
        <v>12</v>
      </c>
      <c r="B18" s="22" t="s">
        <v>81</v>
      </c>
      <c r="C18" s="23" t="s">
        <v>24</v>
      </c>
      <c r="D18" s="22" t="s">
        <v>25</v>
      </c>
      <c r="E18" s="22" t="s">
        <v>82</v>
      </c>
      <c r="F18" s="22" t="s">
        <v>47</v>
      </c>
      <c r="G18" s="22" t="s">
        <v>48</v>
      </c>
      <c r="H18" s="22" t="s">
        <v>49</v>
      </c>
      <c r="I18" s="22" t="s">
        <v>49</v>
      </c>
      <c r="J18" s="22" t="s">
        <v>81</v>
      </c>
      <c r="K18" s="22">
        <v>160</v>
      </c>
      <c r="L18" s="22">
        <v>160</v>
      </c>
      <c r="M18" s="22"/>
      <c r="N18" s="22"/>
      <c r="O18" s="22"/>
      <c r="P18" s="22" t="s">
        <v>78</v>
      </c>
      <c r="Q18" s="22" t="s">
        <v>79</v>
      </c>
      <c r="R18" s="22" t="s">
        <v>80</v>
      </c>
      <c r="S18" s="22"/>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6"/>
      <c r="HX18" s="36"/>
      <c r="HY18" s="15"/>
      <c r="HZ18" s="15"/>
      <c r="IA18" s="15"/>
      <c r="IB18" s="15"/>
      <c r="IC18" s="15"/>
      <c r="ID18" s="15"/>
      <c r="IE18" s="15"/>
      <c r="IF18" s="15"/>
      <c r="IG18" s="15"/>
      <c r="IH18" s="15"/>
      <c r="II18" s="15"/>
      <c r="IJ18" s="15"/>
      <c r="IK18" s="5"/>
      <c r="IL18" s="5"/>
      <c r="IM18" s="5"/>
      <c r="IN18" s="5"/>
      <c r="IO18" s="5"/>
      <c r="IP18" s="15"/>
      <c r="IQ18" s="15"/>
      <c r="IR18" s="15"/>
      <c r="IS18" s="15"/>
      <c r="IT18" s="15"/>
      <c r="IU18" s="15"/>
      <c r="IV18" s="15"/>
    </row>
    <row r="19" spans="1:256" s="4" customFormat="1" ht="46.5" customHeight="1">
      <c r="A19" s="22">
        <v>13</v>
      </c>
      <c r="B19" s="22" t="s">
        <v>83</v>
      </c>
      <c r="C19" s="23" t="s">
        <v>24</v>
      </c>
      <c r="D19" s="22" t="s">
        <v>25</v>
      </c>
      <c r="E19" s="22" t="s">
        <v>84</v>
      </c>
      <c r="F19" s="22" t="s">
        <v>47</v>
      </c>
      <c r="G19" s="22" t="s">
        <v>48</v>
      </c>
      <c r="H19" s="22" t="s">
        <v>49</v>
      </c>
      <c r="I19" s="22" t="s">
        <v>49</v>
      </c>
      <c r="J19" s="22" t="s">
        <v>83</v>
      </c>
      <c r="K19" s="22">
        <v>120</v>
      </c>
      <c r="L19" s="22">
        <v>120</v>
      </c>
      <c r="M19" s="22"/>
      <c r="N19" s="22"/>
      <c r="O19" s="22"/>
      <c r="P19" s="22" t="s">
        <v>78</v>
      </c>
      <c r="Q19" s="22" t="s">
        <v>79</v>
      </c>
      <c r="R19" s="22" t="s">
        <v>80</v>
      </c>
      <c r="S19" s="22"/>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6"/>
      <c r="HX19" s="36"/>
      <c r="HY19" s="15"/>
      <c r="HZ19" s="15"/>
      <c r="IA19" s="15"/>
      <c r="IB19" s="15"/>
      <c r="IC19" s="15"/>
      <c r="ID19" s="15"/>
      <c r="IE19" s="15"/>
      <c r="IF19" s="15"/>
      <c r="IG19" s="15"/>
      <c r="IH19" s="15"/>
      <c r="II19" s="15"/>
      <c r="IJ19" s="15"/>
      <c r="IK19" s="5"/>
      <c r="IL19" s="5"/>
      <c r="IM19" s="5"/>
      <c r="IN19" s="5"/>
      <c r="IO19" s="5"/>
      <c r="IP19" s="15"/>
      <c r="IQ19" s="15"/>
      <c r="IR19" s="15"/>
      <c r="IS19" s="15"/>
      <c r="IT19" s="15"/>
      <c r="IU19" s="15"/>
      <c r="IV19" s="15"/>
    </row>
    <row r="20" spans="1:256" s="4" customFormat="1" ht="46.5" customHeight="1">
      <c r="A20" s="22">
        <v>14</v>
      </c>
      <c r="B20" s="22" t="s">
        <v>85</v>
      </c>
      <c r="C20" s="23" t="s">
        <v>24</v>
      </c>
      <c r="D20" s="22" t="s">
        <v>25</v>
      </c>
      <c r="E20" s="22" t="s">
        <v>86</v>
      </c>
      <c r="F20" s="22" t="s">
        <v>47</v>
      </c>
      <c r="G20" s="22" t="s">
        <v>48</v>
      </c>
      <c r="H20" s="22" t="s">
        <v>49</v>
      </c>
      <c r="I20" s="22" t="s">
        <v>49</v>
      </c>
      <c r="J20" s="22" t="s">
        <v>85</v>
      </c>
      <c r="K20" s="22">
        <v>40</v>
      </c>
      <c r="L20" s="22">
        <v>40</v>
      </c>
      <c r="M20" s="22"/>
      <c r="N20" s="22"/>
      <c r="O20" s="22"/>
      <c r="P20" s="22" t="s">
        <v>78</v>
      </c>
      <c r="Q20" s="22" t="s">
        <v>79</v>
      </c>
      <c r="R20" s="22" t="s">
        <v>80</v>
      </c>
      <c r="S20" s="22"/>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6"/>
      <c r="HX20" s="36"/>
      <c r="HY20" s="15"/>
      <c r="HZ20" s="15"/>
      <c r="IA20" s="15"/>
      <c r="IB20" s="15"/>
      <c r="IC20" s="15"/>
      <c r="ID20" s="15"/>
      <c r="IE20" s="15"/>
      <c r="IF20" s="15"/>
      <c r="IG20" s="15"/>
      <c r="IH20" s="15"/>
      <c r="II20" s="15"/>
      <c r="IJ20" s="15"/>
      <c r="IK20" s="5"/>
      <c r="IL20" s="5"/>
      <c r="IM20" s="5"/>
      <c r="IN20" s="5"/>
      <c r="IO20" s="5"/>
      <c r="IP20" s="15"/>
      <c r="IQ20" s="15"/>
      <c r="IR20" s="15"/>
      <c r="IS20" s="15"/>
      <c r="IT20" s="15"/>
      <c r="IU20" s="15"/>
      <c r="IV20" s="15"/>
    </row>
    <row r="21" spans="1:256" s="4" customFormat="1" ht="46.5" customHeight="1">
      <c r="A21" s="22">
        <v>15</v>
      </c>
      <c r="B21" s="22" t="s">
        <v>87</v>
      </c>
      <c r="C21" s="23" t="s">
        <v>24</v>
      </c>
      <c r="D21" s="22" t="s">
        <v>25</v>
      </c>
      <c r="E21" s="22" t="s">
        <v>88</v>
      </c>
      <c r="F21" s="22" t="s">
        <v>47</v>
      </c>
      <c r="G21" s="22" t="s">
        <v>48</v>
      </c>
      <c r="H21" s="22" t="s">
        <v>49</v>
      </c>
      <c r="I21" s="22" t="s">
        <v>49</v>
      </c>
      <c r="J21" s="22" t="s">
        <v>87</v>
      </c>
      <c r="K21" s="22">
        <v>40</v>
      </c>
      <c r="L21" s="22">
        <v>40</v>
      </c>
      <c r="M21" s="22"/>
      <c r="N21" s="22"/>
      <c r="O21" s="22"/>
      <c r="P21" s="22" t="s">
        <v>78</v>
      </c>
      <c r="Q21" s="22" t="s">
        <v>79</v>
      </c>
      <c r="R21" s="22" t="s">
        <v>80</v>
      </c>
      <c r="S21" s="22"/>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6"/>
      <c r="HX21" s="36"/>
      <c r="HY21" s="15"/>
      <c r="HZ21" s="15"/>
      <c r="IA21" s="15"/>
      <c r="IB21" s="15"/>
      <c r="IC21" s="15"/>
      <c r="ID21" s="15"/>
      <c r="IE21" s="15"/>
      <c r="IF21" s="15"/>
      <c r="IG21" s="15"/>
      <c r="IH21" s="15"/>
      <c r="II21" s="15"/>
      <c r="IJ21" s="15"/>
      <c r="IK21" s="5"/>
      <c r="IL21" s="5"/>
      <c r="IM21" s="5"/>
      <c r="IN21" s="5"/>
      <c r="IO21" s="5"/>
      <c r="IP21" s="15"/>
      <c r="IQ21" s="15"/>
      <c r="IR21" s="15"/>
      <c r="IS21" s="15"/>
      <c r="IT21" s="15"/>
      <c r="IU21" s="15"/>
      <c r="IV21" s="15"/>
    </row>
    <row r="22" spans="1:256" s="4" customFormat="1" ht="46.5" customHeight="1">
      <c r="A22" s="22">
        <v>16</v>
      </c>
      <c r="B22" s="22" t="s">
        <v>89</v>
      </c>
      <c r="C22" s="23" t="s">
        <v>24</v>
      </c>
      <c r="D22" s="22" t="s">
        <v>25</v>
      </c>
      <c r="E22" s="22" t="s">
        <v>90</v>
      </c>
      <c r="F22" s="22" t="s">
        <v>47</v>
      </c>
      <c r="G22" s="22" t="s">
        <v>48</v>
      </c>
      <c r="H22" s="22" t="s">
        <v>49</v>
      </c>
      <c r="I22" s="22" t="s">
        <v>49</v>
      </c>
      <c r="J22" s="22" t="s">
        <v>89</v>
      </c>
      <c r="K22" s="22">
        <v>40</v>
      </c>
      <c r="L22" s="22">
        <v>40</v>
      </c>
      <c r="M22" s="22"/>
      <c r="N22" s="22"/>
      <c r="O22" s="22"/>
      <c r="P22" s="22" t="s">
        <v>78</v>
      </c>
      <c r="Q22" s="22" t="s">
        <v>79</v>
      </c>
      <c r="R22" s="22" t="s">
        <v>80</v>
      </c>
      <c r="S22" s="22"/>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6"/>
      <c r="HX22" s="36"/>
      <c r="HY22" s="15"/>
      <c r="HZ22" s="15"/>
      <c r="IA22" s="15"/>
      <c r="IB22" s="15"/>
      <c r="IC22" s="15"/>
      <c r="ID22" s="15"/>
      <c r="IE22" s="15"/>
      <c r="IF22" s="15"/>
      <c r="IG22" s="15"/>
      <c r="IH22" s="15"/>
      <c r="II22" s="15"/>
      <c r="IJ22" s="15"/>
      <c r="IK22" s="5"/>
      <c r="IL22" s="5"/>
      <c r="IM22" s="5"/>
      <c r="IN22" s="5"/>
      <c r="IO22" s="5"/>
      <c r="IP22" s="15"/>
      <c r="IQ22" s="15"/>
      <c r="IR22" s="15"/>
      <c r="IS22" s="15"/>
      <c r="IT22" s="15"/>
      <c r="IU22" s="15"/>
      <c r="IV22" s="15"/>
    </row>
    <row r="23" spans="1:256" s="4" customFormat="1" ht="46.5" customHeight="1">
      <c r="A23" s="22">
        <v>17</v>
      </c>
      <c r="B23" s="22" t="s">
        <v>91</v>
      </c>
      <c r="C23" s="23" t="s">
        <v>24</v>
      </c>
      <c r="D23" s="22" t="s">
        <v>25</v>
      </c>
      <c r="E23" s="22" t="s">
        <v>92</v>
      </c>
      <c r="F23" s="22" t="s">
        <v>47</v>
      </c>
      <c r="G23" s="22" t="s">
        <v>48</v>
      </c>
      <c r="H23" s="22" t="s">
        <v>49</v>
      </c>
      <c r="I23" s="22" t="s">
        <v>49</v>
      </c>
      <c r="J23" s="22" t="s">
        <v>91</v>
      </c>
      <c r="K23" s="22">
        <v>40</v>
      </c>
      <c r="L23" s="22">
        <v>40</v>
      </c>
      <c r="M23" s="22"/>
      <c r="N23" s="22"/>
      <c r="O23" s="22"/>
      <c r="P23" s="22" t="s">
        <v>78</v>
      </c>
      <c r="Q23" s="22" t="s">
        <v>79</v>
      </c>
      <c r="R23" s="22" t="s">
        <v>80</v>
      </c>
      <c r="S23" s="22"/>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6"/>
      <c r="HX23" s="36"/>
      <c r="HY23" s="15"/>
      <c r="HZ23" s="15"/>
      <c r="IA23" s="15"/>
      <c r="IB23" s="15"/>
      <c r="IC23" s="15"/>
      <c r="ID23" s="15"/>
      <c r="IE23" s="15"/>
      <c r="IF23" s="15"/>
      <c r="IG23" s="15"/>
      <c r="IH23" s="15"/>
      <c r="II23" s="15"/>
      <c r="IJ23" s="15"/>
      <c r="IK23" s="5"/>
      <c r="IL23" s="5"/>
      <c r="IM23" s="5"/>
      <c r="IN23" s="5"/>
      <c r="IO23" s="5"/>
      <c r="IP23" s="15"/>
      <c r="IQ23" s="15"/>
      <c r="IR23" s="15"/>
      <c r="IS23" s="15"/>
      <c r="IT23" s="15"/>
      <c r="IU23" s="15"/>
      <c r="IV23" s="15"/>
    </row>
    <row r="24" spans="1:256" s="4" customFormat="1" ht="46.5" customHeight="1">
      <c r="A24" s="22">
        <v>18</v>
      </c>
      <c r="B24" s="22" t="s">
        <v>93</v>
      </c>
      <c r="C24" s="23" t="s">
        <v>24</v>
      </c>
      <c r="D24" s="22" t="s">
        <v>25</v>
      </c>
      <c r="E24" s="22" t="s">
        <v>94</v>
      </c>
      <c r="F24" s="22" t="s">
        <v>47</v>
      </c>
      <c r="G24" s="22" t="s">
        <v>48</v>
      </c>
      <c r="H24" s="22" t="s">
        <v>49</v>
      </c>
      <c r="I24" s="22" t="s">
        <v>49</v>
      </c>
      <c r="J24" s="22" t="s">
        <v>93</v>
      </c>
      <c r="K24" s="22">
        <v>50</v>
      </c>
      <c r="L24" s="22">
        <v>50</v>
      </c>
      <c r="M24" s="22"/>
      <c r="N24" s="22"/>
      <c r="O24" s="22"/>
      <c r="P24" s="22" t="s">
        <v>78</v>
      </c>
      <c r="Q24" s="22" t="s">
        <v>79</v>
      </c>
      <c r="R24" s="22" t="s">
        <v>80</v>
      </c>
      <c r="S24" s="22"/>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6"/>
      <c r="HX24" s="36"/>
      <c r="HY24" s="15"/>
      <c r="HZ24" s="15"/>
      <c r="IA24" s="15"/>
      <c r="IB24" s="15"/>
      <c r="IC24" s="15"/>
      <c r="ID24" s="15"/>
      <c r="IE24" s="15"/>
      <c r="IF24" s="15"/>
      <c r="IG24" s="15"/>
      <c r="IH24" s="15"/>
      <c r="II24" s="15"/>
      <c r="IJ24" s="15"/>
      <c r="IK24" s="5"/>
      <c r="IL24" s="5"/>
      <c r="IM24" s="5"/>
      <c r="IN24" s="5"/>
      <c r="IO24" s="5"/>
      <c r="IP24" s="15"/>
      <c r="IQ24" s="15"/>
      <c r="IR24" s="15"/>
      <c r="IS24" s="15"/>
      <c r="IT24" s="15"/>
      <c r="IU24" s="15"/>
      <c r="IV24" s="15"/>
    </row>
    <row r="25" spans="1:256" s="5" customFormat="1" ht="48.75" customHeight="1">
      <c r="A25" s="22">
        <v>19</v>
      </c>
      <c r="B25" s="22" t="s">
        <v>95</v>
      </c>
      <c r="C25" s="23" t="s">
        <v>24</v>
      </c>
      <c r="D25" s="22" t="s">
        <v>45</v>
      </c>
      <c r="E25" s="22" t="s">
        <v>96</v>
      </c>
      <c r="F25" s="25" t="s">
        <v>97</v>
      </c>
      <c r="G25" s="25" t="s">
        <v>98</v>
      </c>
      <c r="H25" s="22" t="s">
        <v>99</v>
      </c>
      <c r="I25" s="22" t="s">
        <v>96</v>
      </c>
      <c r="J25" s="22" t="s">
        <v>100</v>
      </c>
      <c r="K25" s="22">
        <v>70</v>
      </c>
      <c r="L25" s="22">
        <v>70</v>
      </c>
      <c r="M25" s="22"/>
      <c r="N25" s="22"/>
      <c r="O25" s="22"/>
      <c r="P25" s="22" t="s">
        <v>78</v>
      </c>
      <c r="Q25" s="22" t="s">
        <v>101</v>
      </c>
      <c r="R25" s="22" t="s">
        <v>102</v>
      </c>
      <c r="S25" s="22"/>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s="5" customFormat="1" ht="57.75" customHeight="1">
      <c r="A26" s="22">
        <v>20</v>
      </c>
      <c r="B26" s="22" t="s">
        <v>103</v>
      </c>
      <c r="C26" s="23" t="s">
        <v>24</v>
      </c>
      <c r="D26" s="22" t="s">
        <v>45</v>
      </c>
      <c r="E26" s="22" t="s">
        <v>96</v>
      </c>
      <c r="F26" s="25" t="s">
        <v>97</v>
      </c>
      <c r="G26" s="25" t="s">
        <v>104</v>
      </c>
      <c r="H26" s="22" t="s">
        <v>99</v>
      </c>
      <c r="I26" s="22" t="s">
        <v>96</v>
      </c>
      <c r="J26" s="22" t="s">
        <v>105</v>
      </c>
      <c r="K26" s="22">
        <v>160</v>
      </c>
      <c r="L26" s="22">
        <v>160</v>
      </c>
      <c r="M26" s="22"/>
      <c r="N26" s="22"/>
      <c r="O26" s="22"/>
      <c r="P26" s="22" t="s">
        <v>78</v>
      </c>
      <c r="Q26" s="22" t="s">
        <v>101</v>
      </c>
      <c r="R26" s="22" t="s">
        <v>102</v>
      </c>
      <c r="S26" s="22"/>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s="5" customFormat="1" ht="51.75" customHeight="1">
      <c r="A27" s="22">
        <v>21</v>
      </c>
      <c r="B27" s="22" t="s">
        <v>106</v>
      </c>
      <c r="C27" s="23" t="s">
        <v>24</v>
      </c>
      <c r="D27" s="22" t="s">
        <v>45</v>
      </c>
      <c r="E27" s="22" t="s">
        <v>96</v>
      </c>
      <c r="F27" s="25" t="s">
        <v>97</v>
      </c>
      <c r="G27" s="25" t="s">
        <v>98</v>
      </c>
      <c r="H27" s="22" t="s">
        <v>99</v>
      </c>
      <c r="I27" s="22" t="s">
        <v>96</v>
      </c>
      <c r="J27" s="22" t="s">
        <v>100</v>
      </c>
      <c r="K27" s="22">
        <v>30</v>
      </c>
      <c r="L27" s="22">
        <v>30</v>
      </c>
      <c r="M27" s="22"/>
      <c r="N27" s="22"/>
      <c r="O27" s="22"/>
      <c r="P27" s="22" t="s">
        <v>78</v>
      </c>
      <c r="Q27" s="22" t="s">
        <v>101</v>
      </c>
      <c r="R27" s="22" t="s">
        <v>102</v>
      </c>
      <c r="S27" s="22"/>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s="5" customFormat="1" ht="46.5" customHeight="1">
      <c r="A28" s="22">
        <v>22</v>
      </c>
      <c r="B28" s="22" t="s">
        <v>107</v>
      </c>
      <c r="C28" s="23" t="s">
        <v>24</v>
      </c>
      <c r="D28" s="22" t="s">
        <v>45</v>
      </c>
      <c r="E28" s="22" t="s">
        <v>108</v>
      </c>
      <c r="F28" s="24">
        <v>2023.05</v>
      </c>
      <c r="G28" s="24">
        <v>2023.09</v>
      </c>
      <c r="H28" s="22" t="s">
        <v>99</v>
      </c>
      <c r="I28" s="22" t="s">
        <v>108</v>
      </c>
      <c r="J28" s="22" t="s">
        <v>109</v>
      </c>
      <c r="K28" s="22">
        <v>200</v>
      </c>
      <c r="L28" s="22">
        <v>200</v>
      </c>
      <c r="M28" s="22"/>
      <c r="N28" s="22"/>
      <c r="O28" s="22"/>
      <c r="P28" s="22" t="s">
        <v>78</v>
      </c>
      <c r="Q28" s="22" t="s">
        <v>101</v>
      </c>
      <c r="R28" s="22" t="s">
        <v>102</v>
      </c>
      <c r="S28" s="22"/>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s="5" customFormat="1" ht="49.5" customHeight="1">
      <c r="A29" s="22">
        <v>23</v>
      </c>
      <c r="B29" s="22" t="s">
        <v>110</v>
      </c>
      <c r="C29" s="23" t="s">
        <v>24</v>
      </c>
      <c r="D29" s="22" t="s">
        <v>111</v>
      </c>
      <c r="E29" s="26" t="s">
        <v>112</v>
      </c>
      <c r="F29" s="24" t="s">
        <v>113</v>
      </c>
      <c r="G29" s="24" t="s">
        <v>114</v>
      </c>
      <c r="H29" s="22" t="s">
        <v>99</v>
      </c>
      <c r="I29" s="22" t="s">
        <v>108</v>
      </c>
      <c r="J29" s="22" t="s">
        <v>115</v>
      </c>
      <c r="K29" s="22">
        <v>10</v>
      </c>
      <c r="L29" s="22">
        <v>10</v>
      </c>
      <c r="M29" s="8"/>
      <c r="N29" s="8"/>
      <c r="O29" s="8"/>
      <c r="P29" s="22" t="s">
        <v>116</v>
      </c>
      <c r="Q29" s="22" t="s">
        <v>117</v>
      </c>
      <c r="R29" s="22" t="s">
        <v>118</v>
      </c>
      <c r="S29" s="22"/>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s="5" customFormat="1" ht="73.5" customHeight="1">
      <c r="A30" s="22">
        <v>24</v>
      </c>
      <c r="B30" s="22" t="s">
        <v>119</v>
      </c>
      <c r="C30" s="23" t="s">
        <v>24</v>
      </c>
      <c r="D30" s="22" t="s">
        <v>45</v>
      </c>
      <c r="E30" s="22" t="s">
        <v>120</v>
      </c>
      <c r="F30" s="24">
        <v>2023.04</v>
      </c>
      <c r="G30" s="24">
        <v>2023.1</v>
      </c>
      <c r="H30" s="22" t="s">
        <v>99</v>
      </c>
      <c r="I30" s="22" t="s">
        <v>120</v>
      </c>
      <c r="J30" s="22" t="s">
        <v>121</v>
      </c>
      <c r="K30" s="22">
        <v>300</v>
      </c>
      <c r="L30" s="22">
        <v>300</v>
      </c>
      <c r="M30" s="22"/>
      <c r="N30" s="22"/>
      <c r="O30" s="22"/>
      <c r="P30" s="22" t="s">
        <v>122</v>
      </c>
      <c r="Q30" s="22" t="s">
        <v>123</v>
      </c>
      <c r="R30" s="22" t="s">
        <v>124</v>
      </c>
      <c r="S30" s="22"/>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s="5" customFormat="1" ht="43.5" customHeight="1">
      <c r="A31" s="22">
        <v>25</v>
      </c>
      <c r="B31" s="22" t="s">
        <v>125</v>
      </c>
      <c r="C31" s="23" t="s">
        <v>126</v>
      </c>
      <c r="D31" s="22" t="s">
        <v>45</v>
      </c>
      <c r="E31" s="22" t="s">
        <v>127</v>
      </c>
      <c r="F31" s="24">
        <v>2023.03</v>
      </c>
      <c r="G31" s="24">
        <v>2023.07</v>
      </c>
      <c r="H31" s="22" t="s">
        <v>99</v>
      </c>
      <c r="I31" s="22" t="s">
        <v>120</v>
      </c>
      <c r="J31" s="22" t="s">
        <v>128</v>
      </c>
      <c r="K31" s="22">
        <v>20</v>
      </c>
      <c r="L31" s="22">
        <v>20</v>
      </c>
      <c r="M31" s="22"/>
      <c r="N31" s="22"/>
      <c r="O31" s="22"/>
      <c r="P31" s="22" t="s">
        <v>129</v>
      </c>
      <c r="Q31" s="22" t="s">
        <v>130</v>
      </c>
      <c r="R31" s="22" t="s">
        <v>131</v>
      </c>
      <c r="S31" s="22"/>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s="5" customFormat="1" ht="67.5" customHeight="1">
      <c r="A32" s="22">
        <v>26</v>
      </c>
      <c r="B32" s="22" t="s">
        <v>132</v>
      </c>
      <c r="C32" s="23" t="s">
        <v>24</v>
      </c>
      <c r="D32" s="22" t="s">
        <v>45</v>
      </c>
      <c r="E32" s="22" t="s">
        <v>133</v>
      </c>
      <c r="F32" s="24">
        <v>2023.04</v>
      </c>
      <c r="G32" s="24">
        <v>2023.09</v>
      </c>
      <c r="H32" s="22" t="s">
        <v>99</v>
      </c>
      <c r="I32" s="22" t="s">
        <v>120</v>
      </c>
      <c r="J32" s="22" t="s">
        <v>134</v>
      </c>
      <c r="K32" s="22">
        <v>150</v>
      </c>
      <c r="L32" s="22">
        <v>150</v>
      </c>
      <c r="M32" s="22"/>
      <c r="N32" s="22"/>
      <c r="O32" s="22"/>
      <c r="P32" s="22" t="s">
        <v>122</v>
      </c>
      <c r="Q32" s="22" t="s">
        <v>135</v>
      </c>
      <c r="R32" s="22" t="s">
        <v>136</v>
      </c>
      <c r="S32" s="22"/>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s="5" customFormat="1" ht="57" customHeight="1">
      <c r="A33" s="22">
        <v>27</v>
      </c>
      <c r="B33" s="22" t="s">
        <v>137</v>
      </c>
      <c r="C33" s="23" t="s">
        <v>24</v>
      </c>
      <c r="D33" s="22" t="s">
        <v>45</v>
      </c>
      <c r="E33" s="22" t="s">
        <v>138</v>
      </c>
      <c r="F33" s="24">
        <v>2023.04</v>
      </c>
      <c r="G33" s="24">
        <v>2023.07</v>
      </c>
      <c r="H33" s="22" t="s">
        <v>99</v>
      </c>
      <c r="I33" s="22" t="s">
        <v>139</v>
      </c>
      <c r="J33" s="22" t="s">
        <v>140</v>
      </c>
      <c r="K33" s="22">
        <v>100</v>
      </c>
      <c r="L33" s="22">
        <v>100</v>
      </c>
      <c r="M33" s="22"/>
      <c r="N33" s="22"/>
      <c r="O33" s="22"/>
      <c r="P33" s="22" t="s">
        <v>141</v>
      </c>
      <c r="Q33" s="22" t="s">
        <v>142</v>
      </c>
      <c r="R33" s="22" t="s">
        <v>143</v>
      </c>
      <c r="S33" s="22"/>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s="5" customFormat="1" ht="48.75" customHeight="1">
      <c r="A34" s="22">
        <v>28</v>
      </c>
      <c r="B34" s="22" t="s">
        <v>144</v>
      </c>
      <c r="C34" s="23" t="s">
        <v>126</v>
      </c>
      <c r="D34" s="22" t="s">
        <v>45</v>
      </c>
      <c r="E34" s="22" t="s">
        <v>145</v>
      </c>
      <c r="F34" s="24">
        <v>2023.04</v>
      </c>
      <c r="G34" s="24">
        <v>2023.07</v>
      </c>
      <c r="H34" s="22" t="s">
        <v>99</v>
      </c>
      <c r="I34" s="22" t="s">
        <v>139</v>
      </c>
      <c r="J34" s="22" t="s">
        <v>144</v>
      </c>
      <c r="K34" s="22">
        <v>50</v>
      </c>
      <c r="L34" s="22">
        <v>50</v>
      </c>
      <c r="M34" s="22"/>
      <c r="N34" s="22"/>
      <c r="O34" s="22"/>
      <c r="P34" s="22" t="s">
        <v>146</v>
      </c>
      <c r="Q34" s="22" t="s">
        <v>147</v>
      </c>
      <c r="R34" s="22" t="s">
        <v>148</v>
      </c>
      <c r="S34" s="22"/>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5" customFormat="1" ht="43.5" customHeight="1">
      <c r="A35" s="22">
        <v>29</v>
      </c>
      <c r="B35" s="22" t="s">
        <v>149</v>
      </c>
      <c r="C35" s="23" t="s">
        <v>126</v>
      </c>
      <c r="D35" s="22" t="s">
        <v>25</v>
      </c>
      <c r="E35" s="22" t="s">
        <v>150</v>
      </c>
      <c r="F35" s="24">
        <v>2023.04</v>
      </c>
      <c r="G35" s="24">
        <v>2023.06</v>
      </c>
      <c r="H35" s="22" t="s">
        <v>99</v>
      </c>
      <c r="I35" s="22" t="s">
        <v>139</v>
      </c>
      <c r="J35" s="22" t="s">
        <v>151</v>
      </c>
      <c r="K35" s="22">
        <v>18</v>
      </c>
      <c r="L35" s="22">
        <v>18</v>
      </c>
      <c r="M35" s="22"/>
      <c r="N35" s="22"/>
      <c r="O35" s="22"/>
      <c r="P35" s="22" t="s">
        <v>152</v>
      </c>
      <c r="Q35" s="22" t="s">
        <v>153</v>
      </c>
      <c r="R35" s="22" t="s">
        <v>154</v>
      </c>
      <c r="S35" s="22"/>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5" customFormat="1" ht="42.75" customHeight="1">
      <c r="A36" s="22">
        <v>30</v>
      </c>
      <c r="B36" s="22" t="s">
        <v>107</v>
      </c>
      <c r="C36" s="23" t="s">
        <v>24</v>
      </c>
      <c r="D36" s="22" t="s">
        <v>45</v>
      </c>
      <c r="E36" s="22" t="s">
        <v>155</v>
      </c>
      <c r="F36" s="24">
        <v>2023.04</v>
      </c>
      <c r="G36" s="24">
        <v>2023.11</v>
      </c>
      <c r="H36" s="22" t="s">
        <v>99</v>
      </c>
      <c r="I36" s="22" t="s">
        <v>156</v>
      </c>
      <c r="J36" s="22" t="s">
        <v>157</v>
      </c>
      <c r="K36" s="22">
        <v>100</v>
      </c>
      <c r="L36" s="22">
        <v>100</v>
      </c>
      <c r="M36" s="22"/>
      <c r="N36" s="22"/>
      <c r="O36" s="22"/>
      <c r="P36" s="22" t="s">
        <v>78</v>
      </c>
      <c r="Q36" s="22" t="s">
        <v>101</v>
      </c>
      <c r="R36" s="22" t="s">
        <v>102</v>
      </c>
      <c r="S36" s="22"/>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s="5" customFormat="1" ht="42.75" customHeight="1">
      <c r="A37" s="22">
        <v>31</v>
      </c>
      <c r="B37" s="22" t="s">
        <v>137</v>
      </c>
      <c r="C37" s="23" t="s">
        <v>24</v>
      </c>
      <c r="D37" s="22" t="s">
        <v>45</v>
      </c>
      <c r="E37" s="22" t="s">
        <v>158</v>
      </c>
      <c r="F37" s="24">
        <v>2023.04</v>
      </c>
      <c r="G37" s="24">
        <v>2023.11</v>
      </c>
      <c r="H37" s="22" t="s">
        <v>99</v>
      </c>
      <c r="I37" s="22" t="s">
        <v>156</v>
      </c>
      <c r="J37" s="22" t="s">
        <v>159</v>
      </c>
      <c r="K37" s="22">
        <v>145</v>
      </c>
      <c r="L37" s="22">
        <v>145</v>
      </c>
      <c r="M37" s="22"/>
      <c r="N37" s="22"/>
      <c r="O37" s="22"/>
      <c r="P37" s="22" t="s">
        <v>78</v>
      </c>
      <c r="Q37" s="22" t="s">
        <v>101</v>
      </c>
      <c r="R37" s="22" t="s">
        <v>102</v>
      </c>
      <c r="S37" s="22"/>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s="5" customFormat="1" ht="31.5" customHeight="1">
      <c r="A38" s="22">
        <v>32</v>
      </c>
      <c r="B38" s="22" t="s">
        <v>160</v>
      </c>
      <c r="C38" s="23" t="s">
        <v>126</v>
      </c>
      <c r="D38" s="22" t="s">
        <v>45</v>
      </c>
      <c r="E38" s="22" t="s">
        <v>158</v>
      </c>
      <c r="F38" s="24">
        <v>2023.04</v>
      </c>
      <c r="G38" s="24">
        <v>2023.05</v>
      </c>
      <c r="H38" s="22" t="s">
        <v>99</v>
      </c>
      <c r="I38" s="22" t="s">
        <v>156</v>
      </c>
      <c r="J38" s="22" t="s">
        <v>161</v>
      </c>
      <c r="K38" s="22">
        <v>63.65</v>
      </c>
      <c r="L38" s="22">
        <v>63.65</v>
      </c>
      <c r="M38" s="8"/>
      <c r="N38" s="8"/>
      <c r="O38" s="8"/>
      <c r="P38" s="22" t="s">
        <v>162</v>
      </c>
      <c r="Q38" s="22" t="s">
        <v>163</v>
      </c>
      <c r="R38" s="22" t="s">
        <v>164</v>
      </c>
      <c r="S38" s="22"/>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s="5" customFormat="1" ht="39.75" customHeight="1">
      <c r="A39" s="22">
        <v>33</v>
      </c>
      <c r="B39" s="22" t="s">
        <v>165</v>
      </c>
      <c r="C39" s="23" t="s">
        <v>24</v>
      </c>
      <c r="D39" s="22" t="s">
        <v>45</v>
      </c>
      <c r="E39" s="22" t="s">
        <v>166</v>
      </c>
      <c r="F39" s="24">
        <v>2023.04</v>
      </c>
      <c r="G39" s="24">
        <v>2023.11</v>
      </c>
      <c r="H39" s="22" t="s">
        <v>99</v>
      </c>
      <c r="I39" s="22" t="s">
        <v>166</v>
      </c>
      <c r="J39" s="22" t="s">
        <v>167</v>
      </c>
      <c r="K39" s="22">
        <v>80</v>
      </c>
      <c r="L39" s="22">
        <v>80</v>
      </c>
      <c r="M39" s="8"/>
      <c r="N39" s="8"/>
      <c r="O39" s="8"/>
      <c r="P39" s="22" t="s">
        <v>116</v>
      </c>
      <c r="Q39" s="22" t="s">
        <v>168</v>
      </c>
      <c r="R39" s="22" t="s">
        <v>168</v>
      </c>
      <c r="S39" s="22"/>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s="5" customFormat="1" ht="39.75" customHeight="1">
      <c r="A40" s="22">
        <v>34</v>
      </c>
      <c r="B40" s="22" t="s">
        <v>169</v>
      </c>
      <c r="C40" s="23" t="s">
        <v>24</v>
      </c>
      <c r="D40" s="22" t="s">
        <v>45</v>
      </c>
      <c r="E40" s="22" t="s">
        <v>166</v>
      </c>
      <c r="F40" s="24">
        <v>2023.04</v>
      </c>
      <c r="G40" s="24">
        <v>2023.11</v>
      </c>
      <c r="H40" s="22" t="s">
        <v>99</v>
      </c>
      <c r="I40" s="22" t="s">
        <v>166</v>
      </c>
      <c r="J40" s="22" t="s">
        <v>170</v>
      </c>
      <c r="K40" s="22">
        <v>50</v>
      </c>
      <c r="L40" s="22">
        <v>50</v>
      </c>
      <c r="M40" s="8"/>
      <c r="N40" s="8"/>
      <c r="O40" s="8"/>
      <c r="P40" s="22" t="s">
        <v>116</v>
      </c>
      <c r="Q40" s="22" t="s">
        <v>168</v>
      </c>
      <c r="R40" s="22" t="s">
        <v>168</v>
      </c>
      <c r="S40" s="22"/>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s="5" customFormat="1" ht="39.75" customHeight="1">
      <c r="A41" s="22">
        <v>35</v>
      </c>
      <c r="B41" s="22" t="s">
        <v>171</v>
      </c>
      <c r="C41" s="23" t="s">
        <v>24</v>
      </c>
      <c r="D41" s="22" t="s">
        <v>45</v>
      </c>
      <c r="E41" s="22" t="s">
        <v>166</v>
      </c>
      <c r="F41" s="24">
        <v>2023.04</v>
      </c>
      <c r="G41" s="24">
        <v>2023.11</v>
      </c>
      <c r="H41" s="22" t="s">
        <v>99</v>
      </c>
      <c r="I41" s="22" t="s">
        <v>166</v>
      </c>
      <c r="J41" s="22" t="s">
        <v>171</v>
      </c>
      <c r="K41" s="22">
        <v>260</v>
      </c>
      <c r="L41" s="22">
        <v>260</v>
      </c>
      <c r="M41" s="8"/>
      <c r="N41" s="8"/>
      <c r="O41" s="8"/>
      <c r="P41" s="22" t="s">
        <v>78</v>
      </c>
      <c r="Q41" s="22" t="s">
        <v>101</v>
      </c>
      <c r="R41" s="22" t="s">
        <v>102</v>
      </c>
      <c r="S41" s="22"/>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s="5" customFormat="1" ht="39.75" customHeight="1">
      <c r="A42" s="22">
        <v>36</v>
      </c>
      <c r="B42" s="22" t="s">
        <v>172</v>
      </c>
      <c r="C42" s="23" t="s">
        <v>126</v>
      </c>
      <c r="D42" s="22" t="s">
        <v>45</v>
      </c>
      <c r="E42" s="22" t="s">
        <v>173</v>
      </c>
      <c r="F42" s="24">
        <v>2023.5</v>
      </c>
      <c r="G42" s="24">
        <v>2023.1</v>
      </c>
      <c r="H42" s="22" t="s">
        <v>99</v>
      </c>
      <c r="I42" s="22" t="s">
        <v>173</v>
      </c>
      <c r="J42" s="22" t="s">
        <v>174</v>
      </c>
      <c r="K42" s="22">
        <v>50</v>
      </c>
      <c r="L42" s="22">
        <v>50</v>
      </c>
      <c r="M42" s="22"/>
      <c r="N42" s="22"/>
      <c r="O42" s="22"/>
      <c r="P42" s="22" t="s">
        <v>78</v>
      </c>
      <c r="Q42" s="22" t="s">
        <v>175</v>
      </c>
      <c r="R42" s="22" t="s">
        <v>176</v>
      </c>
      <c r="S42" s="22"/>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s="5" customFormat="1" ht="39.75" customHeight="1">
      <c r="A43" s="22">
        <v>37</v>
      </c>
      <c r="B43" s="22" t="s">
        <v>177</v>
      </c>
      <c r="C43" s="23" t="s">
        <v>24</v>
      </c>
      <c r="D43" s="22" t="s">
        <v>45</v>
      </c>
      <c r="E43" s="22" t="s">
        <v>173</v>
      </c>
      <c r="F43" s="24">
        <v>2023.5</v>
      </c>
      <c r="G43" s="24">
        <v>2023.1</v>
      </c>
      <c r="H43" s="22" t="s">
        <v>99</v>
      </c>
      <c r="I43" s="22" t="s">
        <v>173</v>
      </c>
      <c r="J43" s="22" t="s">
        <v>178</v>
      </c>
      <c r="K43" s="22">
        <v>50</v>
      </c>
      <c r="L43" s="22">
        <v>50</v>
      </c>
      <c r="M43" s="8"/>
      <c r="N43" s="8"/>
      <c r="O43" s="8"/>
      <c r="P43" s="22" t="s">
        <v>78</v>
      </c>
      <c r="Q43" s="22" t="s">
        <v>179</v>
      </c>
      <c r="R43" s="22" t="s">
        <v>180</v>
      </c>
      <c r="S43" s="22"/>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s="5" customFormat="1" ht="58.5" customHeight="1">
      <c r="A44" s="22">
        <v>38</v>
      </c>
      <c r="B44" s="22" t="s">
        <v>171</v>
      </c>
      <c r="C44" s="23" t="s">
        <v>24</v>
      </c>
      <c r="D44" s="22" t="s">
        <v>45</v>
      </c>
      <c r="E44" s="22" t="s">
        <v>181</v>
      </c>
      <c r="F44" s="24">
        <v>2023.04</v>
      </c>
      <c r="G44" s="24">
        <v>2023.11</v>
      </c>
      <c r="H44" s="22" t="s">
        <v>99</v>
      </c>
      <c r="I44" s="22" t="s">
        <v>181</v>
      </c>
      <c r="J44" s="22" t="s">
        <v>182</v>
      </c>
      <c r="K44" s="22">
        <v>260</v>
      </c>
      <c r="L44" s="22">
        <v>260</v>
      </c>
      <c r="M44" s="8"/>
      <c r="N44" s="8"/>
      <c r="O44" s="8"/>
      <c r="P44" s="22" t="s">
        <v>78</v>
      </c>
      <c r="Q44" s="22" t="s">
        <v>101</v>
      </c>
      <c r="R44" s="22" t="s">
        <v>102</v>
      </c>
      <c r="S44" s="22"/>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5" customFormat="1" ht="45" customHeight="1">
      <c r="A45" s="22">
        <v>39</v>
      </c>
      <c r="B45" s="22" t="s">
        <v>183</v>
      </c>
      <c r="C45" s="23" t="s">
        <v>126</v>
      </c>
      <c r="D45" s="22" t="s">
        <v>45</v>
      </c>
      <c r="E45" s="22" t="s">
        <v>181</v>
      </c>
      <c r="F45" s="24">
        <v>2023.04</v>
      </c>
      <c r="G45" s="24">
        <v>2023.11</v>
      </c>
      <c r="H45" s="22" t="s">
        <v>99</v>
      </c>
      <c r="I45" s="22" t="s">
        <v>181</v>
      </c>
      <c r="J45" s="22" t="s">
        <v>184</v>
      </c>
      <c r="K45" s="22">
        <v>40</v>
      </c>
      <c r="L45" s="22">
        <v>40</v>
      </c>
      <c r="M45" s="8"/>
      <c r="N45" s="8"/>
      <c r="O45" s="8"/>
      <c r="P45" s="22" t="s">
        <v>78</v>
      </c>
      <c r="Q45" s="22" t="s">
        <v>185</v>
      </c>
      <c r="R45" s="22" t="s">
        <v>186</v>
      </c>
      <c r="S45" s="22"/>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5" customFormat="1" ht="30" customHeight="1">
      <c r="A46" s="22">
        <v>40</v>
      </c>
      <c r="B46" s="22" t="s">
        <v>187</v>
      </c>
      <c r="C46" s="23" t="s">
        <v>126</v>
      </c>
      <c r="D46" s="22" t="s">
        <v>45</v>
      </c>
      <c r="E46" s="22" t="s">
        <v>188</v>
      </c>
      <c r="F46" s="24">
        <v>2023.04</v>
      </c>
      <c r="G46" s="24">
        <v>2023.11</v>
      </c>
      <c r="H46" s="22" t="s">
        <v>99</v>
      </c>
      <c r="I46" s="22" t="s">
        <v>188</v>
      </c>
      <c r="J46" s="22" t="s">
        <v>187</v>
      </c>
      <c r="K46" s="22">
        <v>60</v>
      </c>
      <c r="L46" s="22">
        <v>60</v>
      </c>
      <c r="M46" s="8"/>
      <c r="N46" s="8"/>
      <c r="O46" s="8"/>
      <c r="P46" s="22" t="s">
        <v>78</v>
      </c>
      <c r="Q46" s="22" t="s">
        <v>189</v>
      </c>
      <c r="R46" s="22" t="s">
        <v>190</v>
      </c>
      <c r="S46" s="22"/>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5" customFormat="1" ht="30" customHeight="1">
      <c r="A47" s="22">
        <v>41</v>
      </c>
      <c r="B47" s="22" t="s">
        <v>191</v>
      </c>
      <c r="C47" s="23" t="s">
        <v>126</v>
      </c>
      <c r="D47" s="22" t="s">
        <v>45</v>
      </c>
      <c r="E47" s="22" t="s">
        <v>188</v>
      </c>
      <c r="F47" s="24">
        <v>2023.04</v>
      </c>
      <c r="G47" s="24">
        <v>2023.11</v>
      </c>
      <c r="H47" s="22" t="s">
        <v>99</v>
      </c>
      <c r="I47" s="22" t="s">
        <v>188</v>
      </c>
      <c r="J47" s="22" t="s">
        <v>192</v>
      </c>
      <c r="K47" s="22">
        <v>15</v>
      </c>
      <c r="L47" s="22">
        <v>15</v>
      </c>
      <c r="M47" s="8"/>
      <c r="N47" s="8"/>
      <c r="O47" s="8"/>
      <c r="P47" s="22" t="s">
        <v>116</v>
      </c>
      <c r="Q47" s="22" t="s">
        <v>193</v>
      </c>
      <c r="R47" s="22" t="s">
        <v>194</v>
      </c>
      <c r="S47" s="22"/>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5" customFormat="1" ht="45" customHeight="1">
      <c r="A48" s="22">
        <v>42</v>
      </c>
      <c r="B48" s="22" t="s">
        <v>171</v>
      </c>
      <c r="C48" s="23" t="s">
        <v>24</v>
      </c>
      <c r="D48" s="22" t="s">
        <v>45</v>
      </c>
      <c r="E48" s="22" t="s">
        <v>195</v>
      </c>
      <c r="F48" s="24">
        <v>2023.04</v>
      </c>
      <c r="G48" s="24">
        <v>2023.11</v>
      </c>
      <c r="H48" s="22" t="s">
        <v>99</v>
      </c>
      <c r="I48" s="22" t="s">
        <v>195</v>
      </c>
      <c r="J48" s="22" t="s">
        <v>196</v>
      </c>
      <c r="K48" s="22">
        <v>260</v>
      </c>
      <c r="L48" s="22">
        <v>260</v>
      </c>
      <c r="M48" s="8"/>
      <c r="N48" s="8"/>
      <c r="O48" s="8"/>
      <c r="P48" s="22" t="s">
        <v>78</v>
      </c>
      <c r="Q48" s="22" t="s">
        <v>101</v>
      </c>
      <c r="R48" s="22" t="s">
        <v>102</v>
      </c>
      <c r="S48" s="22"/>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s="5" customFormat="1" ht="45" customHeight="1">
      <c r="A49" s="22">
        <v>43</v>
      </c>
      <c r="B49" s="22" t="s">
        <v>137</v>
      </c>
      <c r="C49" s="23" t="s">
        <v>24</v>
      </c>
      <c r="D49" s="22" t="s">
        <v>45</v>
      </c>
      <c r="E49" s="22" t="s">
        <v>195</v>
      </c>
      <c r="F49" s="24">
        <v>2023.04</v>
      </c>
      <c r="G49" s="24">
        <v>2023.11</v>
      </c>
      <c r="H49" s="22" t="s">
        <v>99</v>
      </c>
      <c r="I49" s="22" t="s">
        <v>195</v>
      </c>
      <c r="J49" s="22" t="s">
        <v>137</v>
      </c>
      <c r="K49" s="22">
        <v>60</v>
      </c>
      <c r="L49" s="22">
        <v>60</v>
      </c>
      <c r="M49" s="8"/>
      <c r="N49" s="8"/>
      <c r="O49" s="8"/>
      <c r="P49" s="22" t="s">
        <v>78</v>
      </c>
      <c r="Q49" s="22" t="s">
        <v>101</v>
      </c>
      <c r="R49" s="22" t="s">
        <v>102</v>
      </c>
      <c r="S49" s="22"/>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s="5" customFormat="1" ht="33" customHeight="1">
      <c r="A50" s="22">
        <v>44</v>
      </c>
      <c r="B50" s="22" t="s">
        <v>197</v>
      </c>
      <c r="C50" s="23" t="s">
        <v>126</v>
      </c>
      <c r="D50" s="22" t="s">
        <v>45</v>
      </c>
      <c r="E50" s="22" t="s">
        <v>198</v>
      </c>
      <c r="F50" s="24">
        <v>2023.04</v>
      </c>
      <c r="G50" s="24">
        <v>2023.11</v>
      </c>
      <c r="H50" s="22" t="s">
        <v>99</v>
      </c>
      <c r="I50" s="22" t="s">
        <v>198</v>
      </c>
      <c r="J50" s="22" t="s">
        <v>199</v>
      </c>
      <c r="K50" s="22">
        <v>80</v>
      </c>
      <c r="L50" s="22">
        <v>80</v>
      </c>
      <c r="M50" s="8"/>
      <c r="N50" s="8"/>
      <c r="O50" s="8"/>
      <c r="P50" s="22" t="s">
        <v>78</v>
      </c>
      <c r="Q50" s="22" t="s">
        <v>200</v>
      </c>
      <c r="R50" s="22" t="s">
        <v>201</v>
      </c>
      <c r="S50" s="22"/>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s="5" customFormat="1" ht="31.5" customHeight="1">
      <c r="A51" s="22">
        <v>45</v>
      </c>
      <c r="B51" s="22" t="s">
        <v>202</v>
      </c>
      <c r="C51" s="23" t="s">
        <v>126</v>
      </c>
      <c r="D51" s="22" t="s">
        <v>45</v>
      </c>
      <c r="E51" s="22" t="s">
        <v>198</v>
      </c>
      <c r="F51" s="24">
        <v>2023.04</v>
      </c>
      <c r="G51" s="24">
        <v>2023.11</v>
      </c>
      <c r="H51" s="22" t="s">
        <v>99</v>
      </c>
      <c r="I51" s="22" t="s">
        <v>198</v>
      </c>
      <c r="J51" s="22" t="s">
        <v>203</v>
      </c>
      <c r="K51" s="22">
        <v>10</v>
      </c>
      <c r="L51" s="22">
        <v>10</v>
      </c>
      <c r="M51" s="22"/>
      <c r="N51" s="22"/>
      <c r="O51" s="22"/>
      <c r="P51" s="22" t="s">
        <v>78</v>
      </c>
      <c r="Q51" s="22" t="s">
        <v>204</v>
      </c>
      <c r="R51" s="22" t="s">
        <v>205</v>
      </c>
      <c r="S51" s="22"/>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s="5" customFormat="1" ht="31.5" customHeight="1">
      <c r="A52" s="22">
        <v>46</v>
      </c>
      <c r="B52" s="22" t="s">
        <v>206</v>
      </c>
      <c r="C52" s="23" t="s">
        <v>126</v>
      </c>
      <c r="D52" s="22" t="s">
        <v>45</v>
      </c>
      <c r="E52" s="22" t="s">
        <v>198</v>
      </c>
      <c r="F52" s="24">
        <v>2023.04</v>
      </c>
      <c r="G52" s="24">
        <v>2023.11</v>
      </c>
      <c r="H52" s="22" t="s">
        <v>99</v>
      </c>
      <c r="I52" s="22" t="s">
        <v>198</v>
      </c>
      <c r="J52" s="22" t="s">
        <v>207</v>
      </c>
      <c r="K52" s="22">
        <v>80</v>
      </c>
      <c r="L52" s="22">
        <v>80</v>
      </c>
      <c r="M52" s="22"/>
      <c r="N52" s="22"/>
      <c r="O52" s="22"/>
      <c r="P52" s="22" t="s">
        <v>78</v>
      </c>
      <c r="Q52" s="22" t="s">
        <v>204</v>
      </c>
      <c r="R52" s="22" t="s">
        <v>205</v>
      </c>
      <c r="S52" s="22"/>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s="5" customFormat="1" ht="31.5" customHeight="1">
      <c r="A53" s="22">
        <v>47</v>
      </c>
      <c r="B53" s="22" t="s">
        <v>208</v>
      </c>
      <c r="C53" s="23" t="s">
        <v>126</v>
      </c>
      <c r="D53" s="22" t="s">
        <v>45</v>
      </c>
      <c r="E53" s="22" t="s">
        <v>209</v>
      </c>
      <c r="F53" s="24">
        <v>2023.04</v>
      </c>
      <c r="G53" s="24">
        <v>2023.11</v>
      </c>
      <c r="H53" s="22" t="s">
        <v>99</v>
      </c>
      <c r="I53" s="22" t="s">
        <v>209</v>
      </c>
      <c r="J53" s="22" t="s">
        <v>210</v>
      </c>
      <c r="K53" s="22">
        <v>8</v>
      </c>
      <c r="L53" s="22">
        <v>8</v>
      </c>
      <c r="M53" s="22"/>
      <c r="N53" s="22"/>
      <c r="O53" s="22"/>
      <c r="P53" s="22" t="s">
        <v>78</v>
      </c>
      <c r="Q53" s="22" t="s">
        <v>200</v>
      </c>
      <c r="R53" s="22" t="s">
        <v>201</v>
      </c>
      <c r="S53" s="22"/>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s="5" customFormat="1" ht="31.5" customHeight="1">
      <c r="A54" s="22">
        <v>48</v>
      </c>
      <c r="B54" s="22" t="s">
        <v>211</v>
      </c>
      <c r="C54" s="23" t="s">
        <v>126</v>
      </c>
      <c r="D54" s="22" t="s">
        <v>45</v>
      </c>
      <c r="E54" s="22" t="s">
        <v>209</v>
      </c>
      <c r="F54" s="24">
        <v>2023.04</v>
      </c>
      <c r="G54" s="24">
        <v>2023.11</v>
      </c>
      <c r="H54" s="22" t="s">
        <v>99</v>
      </c>
      <c r="I54" s="22" t="s">
        <v>209</v>
      </c>
      <c r="J54" s="22" t="s">
        <v>212</v>
      </c>
      <c r="K54" s="22">
        <v>50</v>
      </c>
      <c r="L54" s="22">
        <v>50</v>
      </c>
      <c r="M54" s="22"/>
      <c r="N54" s="22"/>
      <c r="O54" s="22"/>
      <c r="P54" s="22" t="s">
        <v>78</v>
      </c>
      <c r="Q54" s="22" t="s">
        <v>213</v>
      </c>
      <c r="R54" s="22" t="s">
        <v>201</v>
      </c>
      <c r="S54" s="22"/>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s="5" customFormat="1" ht="48" customHeight="1">
      <c r="A55" s="22">
        <v>49</v>
      </c>
      <c r="B55" s="22" t="s">
        <v>214</v>
      </c>
      <c r="C55" s="23" t="s">
        <v>126</v>
      </c>
      <c r="D55" s="22" t="s">
        <v>45</v>
      </c>
      <c r="E55" s="22" t="s">
        <v>209</v>
      </c>
      <c r="F55" s="24">
        <v>2023.04</v>
      </c>
      <c r="G55" s="24">
        <v>2023.11</v>
      </c>
      <c r="H55" s="22" t="s">
        <v>99</v>
      </c>
      <c r="I55" s="22" t="s">
        <v>209</v>
      </c>
      <c r="J55" s="22" t="s">
        <v>215</v>
      </c>
      <c r="K55" s="22">
        <v>60</v>
      </c>
      <c r="L55" s="22">
        <v>60</v>
      </c>
      <c r="M55" s="22"/>
      <c r="N55" s="22"/>
      <c r="O55" s="22"/>
      <c r="P55" s="22" t="s">
        <v>78</v>
      </c>
      <c r="Q55" s="22" t="s">
        <v>101</v>
      </c>
      <c r="R55" s="22" t="s">
        <v>102</v>
      </c>
      <c r="S55" s="22"/>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1:256" s="5" customFormat="1" ht="31.5" customHeight="1">
      <c r="A56" s="22">
        <v>50</v>
      </c>
      <c r="B56" s="22" t="s">
        <v>216</v>
      </c>
      <c r="C56" s="23" t="s">
        <v>126</v>
      </c>
      <c r="D56" s="22" t="s">
        <v>45</v>
      </c>
      <c r="E56" s="22" t="s">
        <v>217</v>
      </c>
      <c r="F56" s="24">
        <v>2023.04</v>
      </c>
      <c r="G56" s="24">
        <v>2023.11</v>
      </c>
      <c r="H56" s="22" t="s">
        <v>99</v>
      </c>
      <c r="I56" s="22" t="s">
        <v>217</v>
      </c>
      <c r="J56" s="22" t="s">
        <v>218</v>
      </c>
      <c r="K56" s="22">
        <v>80</v>
      </c>
      <c r="L56" s="22">
        <v>80</v>
      </c>
      <c r="M56" s="22"/>
      <c r="N56" s="22"/>
      <c r="O56" s="22"/>
      <c r="P56" s="22" t="s">
        <v>78</v>
      </c>
      <c r="Q56" s="22" t="s">
        <v>219</v>
      </c>
      <c r="R56" s="22" t="s">
        <v>220</v>
      </c>
      <c r="S56" s="22"/>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row>
    <row r="57" spans="1:256" s="5" customFormat="1" ht="45" customHeight="1">
      <c r="A57" s="22">
        <v>51</v>
      </c>
      <c r="B57" s="22" t="s">
        <v>171</v>
      </c>
      <c r="C57" s="23" t="s">
        <v>24</v>
      </c>
      <c r="D57" s="22" t="s">
        <v>45</v>
      </c>
      <c r="E57" s="22" t="s">
        <v>217</v>
      </c>
      <c r="F57" s="24">
        <v>2023.04</v>
      </c>
      <c r="G57" s="24">
        <v>2023.11</v>
      </c>
      <c r="H57" s="22" t="s">
        <v>99</v>
      </c>
      <c r="I57" s="22" t="s">
        <v>217</v>
      </c>
      <c r="J57" s="22" t="s">
        <v>221</v>
      </c>
      <c r="K57" s="22">
        <v>260</v>
      </c>
      <c r="L57" s="22">
        <v>260</v>
      </c>
      <c r="M57" s="22"/>
      <c r="N57" s="22"/>
      <c r="O57" s="22"/>
      <c r="P57" s="22" t="s">
        <v>78</v>
      </c>
      <c r="Q57" s="22" t="s">
        <v>101</v>
      </c>
      <c r="R57" s="22" t="s">
        <v>102</v>
      </c>
      <c r="S57" s="22"/>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row>
    <row r="58" spans="1:256" s="5" customFormat="1" ht="31.5" customHeight="1">
      <c r="A58" s="22">
        <v>52</v>
      </c>
      <c r="B58" s="22" t="s">
        <v>222</v>
      </c>
      <c r="C58" s="23" t="s">
        <v>126</v>
      </c>
      <c r="D58" s="22" t="s">
        <v>45</v>
      </c>
      <c r="E58" s="22" t="s">
        <v>223</v>
      </c>
      <c r="F58" s="24">
        <v>2023.04</v>
      </c>
      <c r="G58" s="24">
        <v>2023.11</v>
      </c>
      <c r="H58" s="22" t="s">
        <v>99</v>
      </c>
      <c r="I58" s="22" t="s">
        <v>223</v>
      </c>
      <c r="J58" s="22" t="s">
        <v>224</v>
      </c>
      <c r="K58" s="22">
        <v>20</v>
      </c>
      <c r="L58" s="22">
        <v>20</v>
      </c>
      <c r="M58" s="22"/>
      <c r="N58" s="22"/>
      <c r="O58" s="22"/>
      <c r="P58" s="22" t="s">
        <v>116</v>
      </c>
      <c r="Q58" s="22" t="s">
        <v>225</v>
      </c>
      <c r="R58" s="22" t="s">
        <v>226</v>
      </c>
      <c r="S58" s="22"/>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row>
    <row r="59" spans="1:256" s="5" customFormat="1" ht="48.75" customHeight="1">
      <c r="A59" s="22">
        <v>53</v>
      </c>
      <c r="B59" s="22" t="s">
        <v>227</v>
      </c>
      <c r="C59" s="23" t="s">
        <v>24</v>
      </c>
      <c r="D59" s="22" t="s">
        <v>45</v>
      </c>
      <c r="E59" s="22" t="s">
        <v>223</v>
      </c>
      <c r="F59" s="24">
        <v>2023.04</v>
      </c>
      <c r="G59" s="24">
        <v>2023.11</v>
      </c>
      <c r="H59" s="22" t="s">
        <v>99</v>
      </c>
      <c r="I59" s="22" t="s">
        <v>223</v>
      </c>
      <c r="J59" s="22" t="s">
        <v>228</v>
      </c>
      <c r="K59" s="8">
        <v>300</v>
      </c>
      <c r="L59" s="8">
        <v>300</v>
      </c>
      <c r="M59" s="8"/>
      <c r="N59" s="8"/>
      <c r="O59" s="8"/>
      <c r="P59" s="22" t="s">
        <v>116</v>
      </c>
      <c r="Q59" s="22" t="s">
        <v>229</v>
      </c>
      <c r="R59" s="22" t="s">
        <v>230</v>
      </c>
      <c r="S59" s="22"/>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row>
    <row r="60" spans="1:256" s="5" customFormat="1" ht="31.5" customHeight="1">
      <c r="A60" s="22">
        <v>54</v>
      </c>
      <c r="B60" s="22" t="s">
        <v>231</v>
      </c>
      <c r="C60" s="23" t="s">
        <v>126</v>
      </c>
      <c r="D60" s="22" t="s">
        <v>45</v>
      </c>
      <c r="E60" s="22" t="s">
        <v>232</v>
      </c>
      <c r="F60" s="27">
        <v>2023</v>
      </c>
      <c r="G60" s="27">
        <v>2023</v>
      </c>
      <c r="H60" s="22" t="s">
        <v>99</v>
      </c>
      <c r="I60" s="22" t="s">
        <v>233</v>
      </c>
      <c r="J60" s="22" t="s">
        <v>234</v>
      </c>
      <c r="K60" s="22">
        <v>60</v>
      </c>
      <c r="L60" s="22">
        <v>60</v>
      </c>
      <c r="M60" s="22"/>
      <c r="N60" s="22"/>
      <c r="O60" s="22"/>
      <c r="P60" s="22" t="s">
        <v>116</v>
      </c>
      <c r="Q60" s="22" t="s">
        <v>193</v>
      </c>
      <c r="R60" s="22" t="s">
        <v>194</v>
      </c>
      <c r="S60" s="22"/>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row>
    <row r="61" spans="1:256" s="5" customFormat="1" ht="31.5" customHeight="1">
      <c r="A61" s="22">
        <v>55</v>
      </c>
      <c r="B61" s="22" t="s">
        <v>235</v>
      </c>
      <c r="C61" s="23" t="s">
        <v>126</v>
      </c>
      <c r="D61" s="22" t="s">
        <v>45</v>
      </c>
      <c r="E61" s="22" t="s">
        <v>232</v>
      </c>
      <c r="F61" s="27">
        <v>2023</v>
      </c>
      <c r="G61" s="27">
        <v>2023</v>
      </c>
      <c r="H61" s="22" t="s">
        <v>99</v>
      </c>
      <c r="I61" s="22" t="s">
        <v>233</v>
      </c>
      <c r="J61" s="22" t="s">
        <v>236</v>
      </c>
      <c r="K61" s="22">
        <v>260</v>
      </c>
      <c r="L61" s="22">
        <v>260</v>
      </c>
      <c r="M61" s="22"/>
      <c r="N61" s="22"/>
      <c r="O61" s="22"/>
      <c r="P61" s="22" t="s">
        <v>116</v>
      </c>
      <c r="Q61" s="22" t="s">
        <v>237</v>
      </c>
      <c r="R61" s="22" t="s">
        <v>238</v>
      </c>
      <c r="S61" s="22"/>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row>
    <row r="62" spans="1:256" s="5" customFormat="1" ht="31.5" customHeight="1">
      <c r="A62" s="22">
        <v>56</v>
      </c>
      <c r="B62" s="22" t="s">
        <v>239</v>
      </c>
      <c r="C62" s="23" t="s">
        <v>126</v>
      </c>
      <c r="D62" s="22" t="s">
        <v>45</v>
      </c>
      <c r="E62" s="22" t="s">
        <v>233</v>
      </c>
      <c r="F62" s="27">
        <v>2023</v>
      </c>
      <c r="G62" s="28">
        <v>2023</v>
      </c>
      <c r="H62" s="22" t="s">
        <v>240</v>
      </c>
      <c r="I62" s="22" t="s">
        <v>240</v>
      </c>
      <c r="J62" s="22" t="s">
        <v>241</v>
      </c>
      <c r="K62" s="35">
        <v>310</v>
      </c>
      <c r="L62" s="35">
        <v>310</v>
      </c>
      <c r="M62" s="8"/>
      <c r="N62" s="22"/>
      <c r="O62" s="22"/>
      <c r="P62" s="22" t="str">
        <f>E62</f>
        <v>马坊村</v>
      </c>
      <c r="Q62" s="22" t="s">
        <v>242</v>
      </c>
      <c r="R62" s="22" t="s">
        <v>243</v>
      </c>
      <c r="S62" s="22"/>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s="6" customFormat="1" ht="165.75" customHeight="1">
      <c r="A63" s="22">
        <v>57</v>
      </c>
      <c r="B63" s="22" t="s">
        <v>244</v>
      </c>
      <c r="C63" s="23" t="s">
        <v>24</v>
      </c>
      <c r="D63" s="22" t="s">
        <v>45</v>
      </c>
      <c r="E63" s="22" t="s">
        <v>245</v>
      </c>
      <c r="F63" s="24" t="s">
        <v>246</v>
      </c>
      <c r="G63" s="24" t="s">
        <v>247</v>
      </c>
      <c r="H63" s="22" t="s">
        <v>248</v>
      </c>
      <c r="I63" s="22" t="s">
        <v>248</v>
      </c>
      <c r="J63" s="22" t="s">
        <v>249</v>
      </c>
      <c r="K63" s="22">
        <v>780</v>
      </c>
      <c r="L63" s="22"/>
      <c r="M63" s="22">
        <v>780</v>
      </c>
      <c r="N63" s="22"/>
      <c r="O63" s="22"/>
      <c r="P63" s="22" t="s">
        <v>250</v>
      </c>
      <c r="Q63" s="22" t="s">
        <v>251</v>
      </c>
      <c r="R63" s="22" t="s">
        <v>252</v>
      </c>
      <c r="S63" s="22"/>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5"/>
      <c r="HZ63" s="5"/>
      <c r="IA63" s="5"/>
      <c r="IB63" s="5"/>
      <c r="IC63" s="5"/>
      <c r="ID63" s="5"/>
      <c r="IE63" s="5"/>
      <c r="IF63" s="5"/>
      <c r="IG63" s="5"/>
      <c r="IH63" s="5"/>
      <c r="II63" s="5"/>
      <c r="IJ63" s="5"/>
      <c r="IK63" s="5"/>
      <c r="IL63" s="5"/>
      <c r="IM63" s="5"/>
      <c r="IN63" s="5"/>
      <c r="IO63" s="5"/>
      <c r="IP63" s="15"/>
      <c r="IQ63" s="15"/>
      <c r="IR63" s="15"/>
      <c r="IS63" s="15"/>
      <c r="IT63" s="15"/>
      <c r="IU63" s="15"/>
      <c r="IV63" s="15"/>
    </row>
    <row r="64" spans="1:256" s="5" customFormat="1" ht="45" customHeight="1">
      <c r="A64" s="22">
        <v>58</v>
      </c>
      <c r="B64" s="22" t="s">
        <v>253</v>
      </c>
      <c r="C64" s="23" t="s">
        <v>126</v>
      </c>
      <c r="D64" s="22" t="s">
        <v>45</v>
      </c>
      <c r="E64" s="22" t="s">
        <v>254</v>
      </c>
      <c r="F64" s="22" t="s">
        <v>255</v>
      </c>
      <c r="G64" s="22" t="s">
        <v>256</v>
      </c>
      <c r="H64" s="22" t="s">
        <v>257</v>
      </c>
      <c r="I64" s="22" t="s">
        <v>258</v>
      </c>
      <c r="J64" s="22" t="s">
        <v>259</v>
      </c>
      <c r="K64" s="22">
        <v>80</v>
      </c>
      <c r="L64" s="22">
        <v>80</v>
      </c>
      <c r="M64" s="22"/>
      <c r="N64" s="22"/>
      <c r="O64" s="22"/>
      <c r="P64" s="22"/>
      <c r="Q64" s="22" t="s">
        <v>260</v>
      </c>
      <c r="R64" s="22" t="s">
        <v>261</v>
      </c>
      <c r="S64" s="22"/>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row>
    <row r="65" spans="1:256" s="5" customFormat="1" ht="54" customHeight="1">
      <c r="A65" s="22">
        <v>59</v>
      </c>
      <c r="B65" s="22" t="s">
        <v>262</v>
      </c>
      <c r="C65" s="23" t="s">
        <v>126</v>
      </c>
      <c r="D65" s="22" t="s">
        <v>25</v>
      </c>
      <c r="E65" s="22" t="s">
        <v>263</v>
      </c>
      <c r="F65" s="22" t="s">
        <v>264</v>
      </c>
      <c r="G65" s="22" t="s">
        <v>265</v>
      </c>
      <c r="H65" s="22" t="s">
        <v>257</v>
      </c>
      <c r="I65" s="22" t="s">
        <v>266</v>
      </c>
      <c r="J65" s="22" t="s">
        <v>267</v>
      </c>
      <c r="K65" s="22">
        <v>210</v>
      </c>
      <c r="L65" s="22">
        <v>210</v>
      </c>
      <c r="M65" s="22"/>
      <c r="N65" s="22"/>
      <c r="O65" s="22"/>
      <c r="P65" s="22" t="s">
        <v>78</v>
      </c>
      <c r="Q65" s="22" t="s">
        <v>260</v>
      </c>
      <c r="R65" s="22" t="s">
        <v>261</v>
      </c>
      <c r="S65" s="22"/>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row>
    <row r="66" spans="1:256" s="5" customFormat="1" ht="48" customHeight="1">
      <c r="A66" s="22">
        <v>60</v>
      </c>
      <c r="B66" s="22" t="s">
        <v>268</v>
      </c>
      <c r="C66" s="23" t="s">
        <v>126</v>
      </c>
      <c r="D66" s="22" t="s">
        <v>25</v>
      </c>
      <c r="E66" s="22" t="s">
        <v>269</v>
      </c>
      <c r="F66" s="22">
        <v>2023.4</v>
      </c>
      <c r="G66" s="22">
        <v>2023.8</v>
      </c>
      <c r="H66" s="22" t="s">
        <v>257</v>
      </c>
      <c r="I66" s="22" t="s">
        <v>270</v>
      </c>
      <c r="J66" s="22" t="s">
        <v>271</v>
      </c>
      <c r="K66" s="22">
        <v>800</v>
      </c>
      <c r="L66" s="22">
        <v>800</v>
      </c>
      <c r="M66" s="22"/>
      <c r="N66" s="22"/>
      <c r="O66" s="22"/>
      <c r="P66" s="22" t="s">
        <v>272</v>
      </c>
      <c r="Q66" s="22" t="s">
        <v>273</v>
      </c>
      <c r="R66" s="22" t="s">
        <v>274</v>
      </c>
      <c r="S66" s="22"/>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row>
    <row r="67" spans="1:256" s="5" customFormat="1" ht="43.5" customHeight="1">
      <c r="A67" s="22">
        <v>61</v>
      </c>
      <c r="B67" s="22" t="s">
        <v>275</v>
      </c>
      <c r="C67" s="23" t="s">
        <v>126</v>
      </c>
      <c r="D67" s="22" t="s">
        <v>111</v>
      </c>
      <c r="E67" s="22" t="s">
        <v>276</v>
      </c>
      <c r="F67" s="22">
        <v>2023.03</v>
      </c>
      <c r="G67" s="22">
        <v>2023.05</v>
      </c>
      <c r="H67" s="22" t="s">
        <v>257</v>
      </c>
      <c r="I67" s="22" t="s">
        <v>277</v>
      </c>
      <c r="J67" s="22" t="s">
        <v>278</v>
      </c>
      <c r="K67" s="22">
        <v>42</v>
      </c>
      <c r="L67" s="22">
        <v>42</v>
      </c>
      <c r="M67" s="22"/>
      <c r="N67" s="22"/>
      <c r="O67" s="22"/>
      <c r="P67" s="22" t="s">
        <v>116</v>
      </c>
      <c r="Q67" s="22" t="s">
        <v>279</v>
      </c>
      <c r="R67" s="22" t="s">
        <v>261</v>
      </c>
      <c r="S67" s="22"/>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row>
    <row r="68" spans="1:256" s="5" customFormat="1" ht="39" customHeight="1">
      <c r="A68" s="22">
        <v>62</v>
      </c>
      <c r="B68" s="22" t="s">
        <v>280</v>
      </c>
      <c r="C68" s="23" t="s">
        <v>126</v>
      </c>
      <c r="D68" s="22" t="s">
        <v>25</v>
      </c>
      <c r="E68" s="22" t="s">
        <v>281</v>
      </c>
      <c r="F68" s="22" t="s">
        <v>282</v>
      </c>
      <c r="G68" s="22" t="s">
        <v>256</v>
      </c>
      <c r="H68" s="22" t="s">
        <v>257</v>
      </c>
      <c r="I68" s="22" t="s">
        <v>281</v>
      </c>
      <c r="J68" s="22" t="s">
        <v>283</v>
      </c>
      <c r="K68" s="22">
        <v>120</v>
      </c>
      <c r="L68" s="22">
        <v>120</v>
      </c>
      <c r="M68" s="22"/>
      <c r="N68" s="22"/>
      <c r="O68" s="22"/>
      <c r="P68" s="22"/>
      <c r="Q68" s="22" t="s">
        <v>260</v>
      </c>
      <c r="R68" s="22" t="s">
        <v>261</v>
      </c>
      <c r="S68" s="22"/>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row>
    <row r="69" spans="1:256" s="5" customFormat="1" ht="100.5" customHeight="1">
      <c r="A69" s="22">
        <v>63</v>
      </c>
      <c r="B69" s="22" t="s">
        <v>284</v>
      </c>
      <c r="C69" s="23" t="s">
        <v>126</v>
      </c>
      <c r="D69" s="22" t="s">
        <v>25</v>
      </c>
      <c r="E69" s="22" t="s">
        <v>285</v>
      </c>
      <c r="F69" s="22">
        <v>2023.03</v>
      </c>
      <c r="G69" s="22">
        <v>2023.05</v>
      </c>
      <c r="H69" s="22" t="s">
        <v>257</v>
      </c>
      <c r="I69" s="22" t="s">
        <v>285</v>
      </c>
      <c r="J69" s="22" t="s">
        <v>286</v>
      </c>
      <c r="K69" s="22">
        <v>140</v>
      </c>
      <c r="L69" s="22">
        <v>140</v>
      </c>
      <c r="M69" s="22"/>
      <c r="N69" s="22"/>
      <c r="O69" s="22"/>
      <c r="P69" s="22" t="s">
        <v>287</v>
      </c>
      <c r="Q69" s="22" t="s">
        <v>288</v>
      </c>
      <c r="R69" s="22" t="s">
        <v>261</v>
      </c>
      <c r="S69" s="22"/>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row>
    <row r="70" spans="1:256" s="5" customFormat="1" ht="30.75" customHeight="1">
      <c r="A70" s="22">
        <v>64</v>
      </c>
      <c r="B70" s="22" t="s">
        <v>289</v>
      </c>
      <c r="C70" s="23" t="s">
        <v>24</v>
      </c>
      <c r="D70" s="22" t="s">
        <v>45</v>
      </c>
      <c r="E70" s="22" t="s">
        <v>285</v>
      </c>
      <c r="F70" s="22">
        <v>2023.02</v>
      </c>
      <c r="G70" s="22">
        <v>2023.1</v>
      </c>
      <c r="H70" s="22" t="s">
        <v>257</v>
      </c>
      <c r="I70" s="22" t="s">
        <v>285</v>
      </c>
      <c r="J70" s="22" t="s">
        <v>290</v>
      </c>
      <c r="K70" s="22">
        <v>60</v>
      </c>
      <c r="L70" s="22">
        <v>60</v>
      </c>
      <c r="M70" s="22"/>
      <c r="N70" s="22"/>
      <c r="O70" s="22"/>
      <c r="P70" s="22" t="s">
        <v>287</v>
      </c>
      <c r="Q70" s="22" t="s">
        <v>291</v>
      </c>
      <c r="R70" s="22" t="s">
        <v>261</v>
      </c>
      <c r="S70" s="22"/>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row>
    <row r="71" spans="1:256" s="5" customFormat="1" ht="57.75" customHeight="1">
      <c r="A71" s="22">
        <v>65</v>
      </c>
      <c r="B71" s="22" t="s">
        <v>292</v>
      </c>
      <c r="C71" s="23" t="s">
        <v>24</v>
      </c>
      <c r="D71" s="22" t="s">
        <v>25</v>
      </c>
      <c r="E71" s="22" t="s">
        <v>285</v>
      </c>
      <c r="F71" s="22">
        <v>2023.02</v>
      </c>
      <c r="G71" s="22">
        <v>2023.1</v>
      </c>
      <c r="H71" s="22" t="s">
        <v>257</v>
      </c>
      <c r="I71" s="22" t="s">
        <v>285</v>
      </c>
      <c r="J71" s="22" t="s">
        <v>293</v>
      </c>
      <c r="K71" s="22">
        <v>150</v>
      </c>
      <c r="L71" s="22">
        <v>150</v>
      </c>
      <c r="M71" s="22"/>
      <c r="N71" s="22"/>
      <c r="O71" s="22"/>
      <c r="P71" s="22" t="s">
        <v>287</v>
      </c>
      <c r="Q71" s="22" t="s">
        <v>294</v>
      </c>
      <c r="R71" s="22" t="s">
        <v>295</v>
      </c>
      <c r="S71" s="22"/>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row>
    <row r="72" spans="1:256" s="5" customFormat="1" ht="67.5" customHeight="1">
      <c r="A72" s="22">
        <v>66</v>
      </c>
      <c r="B72" s="22" t="s">
        <v>296</v>
      </c>
      <c r="C72" s="23" t="s">
        <v>24</v>
      </c>
      <c r="D72" s="22" t="s">
        <v>45</v>
      </c>
      <c r="E72" s="22" t="s">
        <v>285</v>
      </c>
      <c r="F72" s="22">
        <v>2023.03</v>
      </c>
      <c r="G72" s="22">
        <v>2022.06</v>
      </c>
      <c r="H72" s="22" t="s">
        <v>257</v>
      </c>
      <c r="I72" s="22" t="s">
        <v>285</v>
      </c>
      <c r="J72" s="22" t="s">
        <v>297</v>
      </c>
      <c r="K72" s="22">
        <v>150</v>
      </c>
      <c r="L72" s="22">
        <v>150</v>
      </c>
      <c r="M72" s="22"/>
      <c r="N72" s="22"/>
      <c r="O72" s="22"/>
      <c r="P72" s="22" t="s">
        <v>287</v>
      </c>
      <c r="Q72" s="22" t="s">
        <v>294</v>
      </c>
      <c r="R72" s="22" t="s">
        <v>298</v>
      </c>
      <c r="S72" s="22"/>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s="5" customFormat="1" ht="79.5" customHeight="1">
      <c r="A73" s="22">
        <v>67</v>
      </c>
      <c r="B73" s="22" t="s">
        <v>299</v>
      </c>
      <c r="C73" s="23" t="s">
        <v>126</v>
      </c>
      <c r="D73" s="22" t="s">
        <v>25</v>
      </c>
      <c r="E73" s="22" t="s">
        <v>285</v>
      </c>
      <c r="F73" s="22">
        <v>2023.03</v>
      </c>
      <c r="G73" s="22">
        <v>2022.05</v>
      </c>
      <c r="H73" s="22" t="s">
        <v>257</v>
      </c>
      <c r="I73" s="22" t="s">
        <v>285</v>
      </c>
      <c r="J73" s="22" t="s">
        <v>300</v>
      </c>
      <c r="K73" s="22">
        <v>80</v>
      </c>
      <c r="L73" s="22">
        <v>80</v>
      </c>
      <c r="M73" s="22"/>
      <c r="N73" s="22"/>
      <c r="O73" s="22"/>
      <c r="P73" s="22" t="s">
        <v>287</v>
      </c>
      <c r="Q73" s="22" t="s">
        <v>301</v>
      </c>
      <c r="R73" s="22" t="s">
        <v>261</v>
      </c>
      <c r="S73" s="22"/>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s="7" customFormat="1" ht="60" customHeight="1">
      <c r="A74" s="22">
        <v>68</v>
      </c>
      <c r="B74" s="22" t="s">
        <v>302</v>
      </c>
      <c r="C74" s="23" t="s">
        <v>126</v>
      </c>
      <c r="D74" s="22" t="s">
        <v>45</v>
      </c>
      <c r="E74" s="22" t="s">
        <v>303</v>
      </c>
      <c r="F74" s="24">
        <v>2023.03</v>
      </c>
      <c r="G74" s="24">
        <v>2023.05</v>
      </c>
      <c r="H74" s="22" t="s">
        <v>304</v>
      </c>
      <c r="I74" s="22" t="s">
        <v>304</v>
      </c>
      <c r="J74" s="22" t="s">
        <v>305</v>
      </c>
      <c r="K74" s="22">
        <v>1808.5</v>
      </c>
      <c r="L74" s="22">
        <v>1808.5</v>
      </c>
      <c r="M74" s="22"/>
      <c r="N74" s="22"/>
      <c r="O74" s="22"/>
      <c r="P74" s="22" t="s">
        <v>306</v>
      </c>
      <c r="Q74" s="22" t="s">
        <v>307</v>
      </c>
      <c r="R74" s="22" t="s">
        <v>308</v>
      </c>
      <c r="S74" s="22"/>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5"/>
      <c r="HZ74" s="5"/>
      <c r="IA74" s="5"/>
      <c r="IB74" s="5"/>
      <c r="IC74" s="5"/>
      <c r="ID74" s="5"/>
      <c r="IE74" s="5"/>
      <c r="IF74" s="5"/>
      <c r="IG74" s="5"/>
      <c r="IH74" s="5"/>
      <c r="II74" s="5"/>
      <c r="IJ74" s="5"/>
      <c r="IK74" s="5"/>
      <c r="IL74" s="5"/>
      <c r="IM74" s="5"/>
      <c r="IN74" s="5"/>
      <c r="IO74" s="5"/>
      <c r="IP74" s="15"/>
      <c r="IQ74" s="15"/>
      <c r="IR74" s="15"/>
      <c r="IS74" s="15"/>
      <c r="IT74" s="15"/>
      <c r="IU74" s="15"/>
      <c r="IV74" s="15"/>
    </row>
    <row r="75" spans="1:256" s="7" customFormat="1" ht="81.75" customHeight="1">
      <c r="A75" s="22">
        <v>69</v>
      </c>
      <c r="B75" s="40" t="s">
        <v>309</v>
      </c>
      <c r="C75" s="23" t="s">
        <v>126</v>
      </c>
      <c r="D75" s="40" t="s">
        <v>310</v>
      </c>
      <c r="E75" s="40" t="s">
        <v>311</v>
      </c>
      <c r="F75" s="24">
        <v>2023.04</v>
      </c>
      <c r="G75" s="24">
        <v>2023.11</v>
      </c>
      <c r="H75" s="22" t="s">
        <v>304</v>
      </c>
      <c r="I75" s="22" t="s">
        <v>304</v>
      </c>
      <c r="J75" s="40" t="s">
        <v>312</v>
      </c>
      <c r="K75" s="44">
        <v>277</v>
      </c>
      <c r="L75" s="8">
        <v>251</v>
      </c>
      <c r="M75" s="8"/>
      <c r="N75" s="8"/>
      <c r="O75" s="22">
        <f>K75-L75</f>
        <v>26</v>
      </c>
      <c r="P75" s="22" t="s">
        <v>78</v>
      </c>
      <c r="Q75" s="22" t="s">
        <v>301</v>
      </c>
      <c r="R75" s="22" t="s">
        <v>313</v>
      </c>
      <c r="S75" s="22"/>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5"/>
      <c r="HZ75" s="5"/>
      <c r="IA75" s="5"/>
      <c r="IB75" s="5"/>
      <c r="IC75" s="5"/>
      <c r="ID75" s="5"/>
      <c r="IE75" s="5"/>
      <c r="IF75" s="5"/>
      <c r="IG75" s="5"/>
      <c r="IH75" s="5"/>
      <c r="II75" s="5"/>
      <c r="IJ75" s="5"/>
      <c r="IK75" s="5"/>
      <c r="IL75" s="5"/>
      <c r="IM75" s="5"/>
      <c r="IN75" s="5"/>
      <c r="IO75" s="5"/>
      <c r="IP75" s="15"/>
      <c r="IQ75" s="15"/>
      <c r="IR75" s="15"/>
      <c r="IS75" s="15"/>
      <c r="IT75" s="15"/>
      <c r="IU75" s="15"/>
      <c r="IV75" s="15"/>
    </row>
    <row r="76" spans="1:256" s="7" customFormat="1" ht="63" customHeight="1">
      <c r="A76" s="22">
        <v>70</v>
      </c>
      <c r="B76" s="22" t="s">
        <v>314</v>
      </c>
      <c r="C76" s="23" t="s">
        <v>24</v>
      </c>
      <c r="D76" s="22" t="s">
        <v>25</v>
      </c>
      <c r="E76" s="22" t="s">
        <v>46</v>
      </c>
      <c r="F76" s="24">
        <v>2023.04</v>
      </c>
      <c r="G76" s="24">
        <v>2023.1</v>
      </c>
      <c r="H76" s="22" t="s">
        <v>315</v>
      </c>
      <c r="I76" s="22" t="s">
        <v>316</v>
      </c>
      <c r="J76" s="22" t="s">
        <v>317</v>
      </c>
      <c r="K76" s="22">
        <v>110</v>
      </c>
      <c r="L76" s="22">
        <v>110</v>
      </c>
      <c r="M76" s="22"/>
      <c r="N76" s="22"/>
      <c r="O76" s="22"/>
      <c r="P76" s="22" t="s">
        <v>318</v>
      </c>
      <c r="Q76" s="22" t="s">
        <v>319</v>
      </c>
      <c r="R76" s="22" t="s">
        <v>320</v>
      </c>
      <c r="S76" s="22"/>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5"/>
      <c r="HZ76" s="5"/>
      <c r="IA76" s="5"/>
      <c r="IB76" s="5"/>
      <c r="IC76" s="5"/>
      <c r="ID76" s="5"/>
      <c r="IE76" s="5"/>
      <c r="IF76" s="5"/>
      <c r="IG76" s="5"/>
      <c r="IH76" s="5"/>
      <c r="II76" s="5"/>
      <c r="IJ76" s="5"/>
      <c r="IK76" s="5"/>
      <c r="IL76" s="5"/>
      <c r="IM76" s="5"/>
      <c r="IN76" s="5"/>
      <c r="IO76" s="5"/>
      <c r="IP76" s="15"/>
      <c r="IQ76" s="15"/>
      <c r="IR76" s="15"/>
      <c r="IS76" s="15"/>
      <c r="IT76" s="15"/>
      <c r="IU76" s="15"/>
      <c r="IV76" s="15"/>
    </row>
    <row r="77" spans="1:256" s="7" customFormat="1" ht="69.75" customHeight="1">
      <c r="A77" s="22">
        <v>71</v>
      </c>
      <c r="B77" s="22" t="s">
        <v>321</v>
      </c>
      <c r="C77" s="23" t="s">
        <v>24</v>
      </c>
      <c r="D77" s="22" t="s">
        <v>45</v>
      </c>
      <c r="E77" s="22" t="s">
        <v>322</v>
      </c>
      <c r="F77" s="8">
        <v>2022.11</v>
      </c>
      <c r="G77" s="8" t="s">
        <v>323</v>
      </c>
      <c r="H77" s="22" t="s">
        <v>315</v>
      </c>
      <c r="I77" s="22" t="s">
        <v>324</v>
      </c>
      <c r="J77" s="22" t="s">
        <v>325</v>
      </c>
      <c r="K77" s="8">
        <v>500</v>
      </c>
      <c r="L77" s="8">
        <v>100</v>
      </c>
      <c r="M77" s="8"/>
      <c r="N77" s="8"/>
      <c r="O77" s="22">
        <f>K77-L77</f>
        <v>400</v>
      </c>
      <c r="P77" s="8" t="s">
        <v>326</v>
      </c>
      <c r="Q77" s="22" t="s">
        <v>327</v>
      </c>
      <c r="R77" s="22" t="s">
        <v>328</v>
      </c>
      <c r="S77" s="22"/>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5"/>
      <c r="HZ77" s="5"/>
      <c r="IA77" s="5"/>
      <c r="IB77" s="5"/>
      <c r="IC77" s="5"/>
      <c r="ID77" s="5"/>
      <c r="IE77" s="5"/>
      <c r="IF77" s="5"/>
      <c r="IG77" s="5"/>
      <c r="IH77" s="5"/>
      <c r="II77" s="5"/>
      <c r="IJ77" s="5"/>
      <c r="IK77" s="5"/>
      <c r="IL77" s="5"/>
      <c r="IM77" s="5"/>
      <c r="IN77" s="5"/>
      <c r="IO77" s="5"/>
      <c r="IP77" s="15"/>
      <c r="IQ77" s="15"/>
      <c r="IR77" s="15"/>
      <c r="IS77" s="15"/>
      <c r="IT77" s="15"/>
      <c r="IU77" s="15"/>
      <c r="IV77" s="15"/>
    </row>
    <row r="78" spans="1:256" s="7" customFormat="1" ht="144" customHeight="1">
      <c r="A78" s="22">
        <v>72</v>
      </c>
      <c r="B78" s="22" t="s">
        <v>329</v>
      </c>
      <c r="C78" s="23" t="s">
        <v>24</v>
      </c>
      <c r="D78" s="22" t="s">
        <v>45</v>
      </c>
      <c r="E78" s="22" t="s">
        <v>46</v>
      </c>
      <c r="F78" s="24">
        <v>2023.04</v>
      </c>
      <c r="G78" s="24">
        <v>2023.12</v>
      </c>
      <c r="H78" s="22" t="s">
        <v>315</v>
      </c>
      <c r="I78" s="22" t="s">
        <v>330</v>
      </c>
      <c r="J78" s="22" t="s">
        <v>331</v>
      </c>
      <c r="K78" s="22">
        <v>500</v>
      </c>
      <c r="L78" s="22">
        <v>223</v>
      </c>
      <c r="M78" s="22"/>
      <c r="N78" s="22"/>
      <c r="O78" s="22">
        <f>K78-L78</f>
        <v>277</v>
      </c>
      <c r="P78" s="22" t="s">
        <v>332</v>
      </c>
      <c r="Q78" s="22" t="s">
        <v>333</v>
      </c>
      <c r="R78" s="22" t="s">
        <v>334</v>
      </c>
      <c r="S78" s="22"/>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5"/>
      <c r="HZ78" s="5"/>
      <c r="IA78" s="5"/>
      <c r="IB78" s="5"/>
      <c r="IC78" s="5"/>
      <c r="ID78" s="5"/>
      <c r="IE78" s="5"/>
      <c r="IF78" s="5"/>
      <c r="IG78" s="5"/>
      <c r="IH78" s="5"/>
      <c r="II78" s="5"/>
      <c r="IJ78" s="5"/>
      <c r="IK78" s="5"/>
      <c r="IL78" s="5"/>
      <c r="IM78" s="5"/>
      <c r="IN78" s="5"/>
      <c r="IO78" s="5"/>
      <c r="IP78" s="15"/>
      <c r="IQ78" s="15"/>
      <c r="IR78" s="15"/>
      <c r="IS78" s="15"/>
      <c r="IT78" s="15"/>
      <c r="IU78" s="15"/>
      <c r="IV78" s="15"/>
    </row>
    <row r="79" spans="1:256" s="7" customFormat="1" ht="204" customHeight="1">
      <c r="A79" s="22">
        <v>73</v>
      </c>
      <c r="B79" s="22" t="s">
        <v>335</v>
      </c>
      <c r="C79" s="23" t="s">
        <v>24</v>
      </c>
      <c r="D79" s="22" t="s">
        <v>45</v>
      </c>
      <c r="E79" s="22" t="s">
        <v>336</v>
      </c>
      <c r="F79" s="25" t="s">
        <v>337</v>
      </c>
      <c r="G79" s="25" t="s">
        <v>338</v>
      </c>
      <c r="H79" s="22" t="s">
        <v>315</v>
      </c>
      <c r="I79" s="28" t="s">
        <v>339</v>
      </c>
      <c r="J79" s="22" t="s">
        <v>340</v>
      </c>
      <c r="K79" s="22">
        <v>15.9</v>
      </c>
      <c r="L79" s="22">
        <v>8.9</v>
      </c>
      <c r="M79" s="22"/>
      <c r="N79" s="22"/>
      <c r="O79" s="22">
        <f>K79-L79</f>
        <v>7</v>
      </c>
      <c r="P79" s="22" t="s">
        <v>341</v>
      </c>
      <c r="Q79" s="22" t="s">
        <v>342</v>
      </c>
      <c r="R79" s="22" t="s">
        <v>343</v>
      </c>
      <c r="S79" s="22"/>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5"/>
      <c r="HZ79" s="5"/>
      <c r="IA79" s="5"/>
      <c r="IB79" s="5"/>
      <c r="IC79" s="5"/>
      <c r="ID79" s="5"/>
      <c r="IE79" s="5"/>
      <c r="IF79" s="5"/>
      <c r="IG79" s="5"/>
      <c r="IH79" s="5"/>
      <c r="II79" s="5"/>
      <c r="IJ79" s="5"/>
      <c r="IK79" s="5"/>
      <c r="IL79" s="5"/>
      <c r="IM79" s="5"/>
      <c r="IN79" s="5"/>
      <c r="IO79" s="5"/>
      <c r="IP79" s="15"/>
      <c r="IQ79" s="15"/>
      <c r="IR79" s="15"/>
      <c r="IS79" s="15"/>
      <c r="IT79" s="15"/>
      <c r="IU79" s="15"/>
      <c r="IV79" s="15"/>
    </row>
    <row r="80" spans="1:256" s="7" customFormat="1" ht="60" customHeight="1">
      <c r="A80" s="22">
        <v>74</v>
      </c>
      <c r="B80" s="22" t="s">
        <v>344</v>
      </c>
      <c r="C80" s="23" t="s">
        <v>24</v>
      </c>
      <c r="D80" s="22" t="s">
        <v>45</v>
      </c>
      <c r="E80" s="22" t="s">
        <v>345</v>
      </c>
      <c r="F80" s="28">
        <v>2023.04</v>
      </c>
      <c r="G80" s="28">
        <v>2023.09</v>
      </c>
      <c r="H80" s="22" t="s">
        <v>315</v>
      </c>
      <c r="I80" s="22" t="s">
        <v>346</v>
      </c>
      <c r="J80" s="22" t="s">
        <v>347</v>
      </c>
      <c r="K80" s="8">
        <v>135</v>
      </c>
      <c r="L80" s="8">
        <v>51.25</v>
      </c>
      <c r="M80" s="8"/>
      <c r="N80" s="8"/>
      <c r="O80" s="22">
        <f>K80-L80</f>
        <v>83.75</v>
      </c>
      <c r="P80" s="8" t="s">
        <v>348</v>
      </c>
      <c r="Q80" s="22" t="s">
        <v>349</v>
      </c>
      <c r="R80" s="22" t="s">
        <v>350</v>
      </c>
      <c r="S80" s="22"/>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5"/>
      <c r="HZ80" s="5"/>
      <c r="IA80" s="5"/>
      <c r="IB80" s="5"/>
      <c r="IC80" s="5"/>
      <c r="ID80" s="5"/>
      <c r="IE80" s="5"/>
      <c r="IF80" s="5"/>
      <c r="IG80" s="5"/>
      <c r="IH80" s="5"/>
      <c r="II80" s="5"/>
      <c r="IJ80" s="5"/>
      <c r="IK80" s="5"/>
      <c r="IL80" s="5"/>
      <c r="IM80" s="5"/>
      <c r="IN80" s="5"/>
      <c r="IO80" s="5"/>
      <c r="IP80" s="15"/>
      <c r="IQ80" s="15"/>
      <c r="IR80" s="15"/>
      <c r="IS80" s="15"/>
      <c r="IT80" s="15"/>
      <c r="IU80" s="15"/>
      <c r="IV80" s="15"/>
    </row>
    <row r="81" spans="1:256" s="7" customFormat="1" ht="36.75" customHeight="1">
      <c r="A81" s="22">
        <v>75</v>
      </c>
      <c r="B81" s="22" t="s">
        <v>351</v>
      </c>
      <c r="C81" s="23" t="s">
        <v>24</v>
      </c>
      <c r="D81" s="22" t="s">
        <v>45</v>
      </c>
      <c r="E81" s="22" t="s">
        <v>352</v>
      </c>
      <c r="F81" s="8" t="s">
        <v>353</v>
      </c>
      <c r="G81" s="22" t="s">
        <v>354</v>
      </c>
      <c r="H81" s="22" t="s">
        <v>315</v>
      </c>
      <c r="I81" s="22" t="s">
        <v>355</v>
      </c>
      <c r="J81" s="8" t="s">
        <v>356</v>
      </c>
      <c r="K81" s="8">
        <v>450</v>
      </c>
      <c r="L81" s="8">
        <v>100</v>
      </c>
      <c r="M81" s="8"/>
      <c r="N81" s="8"/>
      <c r="O81" s="8">
        <v>350</v>
      </c>
      <c r="P81" s="22" t="s">
        <v>357</v>
      </c>
      <c r="Q81" s="8" t="s">
        <v>291</v>
      </c>
      <c r="R81" s="22" t="s">
        <v>358</v>
      </c>
      <c r="S81" s="22"/>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5"/>
      <c r="HZ81" s="5"/>
      <c r="IA81" s="5"/>
      <c r="IB81" s="5"/>
      <c r="IC81" s="5"/>
      <c r="ID81" s="5"/>
      <c r="IE81" s="5"/>
      <c r="IF81" s="5"/>
      <c r="IG81" s="5"/>
      <c r="IH81" s="5"/>
      <c r="II81" s="5"/>
      <c r="IJ81" s="5"/>
      <c r="IK81" s="5"/>
      <c r="IL81" s="5"/>
      <c r="IM81" s="5"/>
      <c r="IN81" s="5"/>
      <c r="IO81" s="5"/>
      <c r="IP81" s="15"/>
      <c r="IQ81" s="15"/>
      <c r="IR81" s="15"/>
      <c r="IS81" s="15"/>
      <c r="IT81" s="15"/>
      <c r="IU81" s="15"/>
      <c r="IV81" s="15"/>
    </row>
    <row r="82" spans="1:256" s="7" customFormat="1" ht="132.75" customHeight="1">
      <c r="A82" s="22">
        <v>76</v>
      </c>
      <c r="B82" s="22" t="s">
        <v>359</v>
      </c>
      <c r="C82" s="23" t="s">
        <v>24</v>
      </c>
      <c r="D82" s="22" t="s">
        <v>45</v>
      </c>
      <c r="E82" s="22" t="s">
        <v>360</v>
      </c>
      <c r="F82" s="25">
        <v>2022.12</v>
      </c>
      <c r="G82" s="25" t="s">
        <v>361</v>
      </c>
      <c r="H82" s="22" t="s">
        <v>315</v>
      </c>
      <c r="I82" s="22" t="s">
        <v>362</v>
      </c>
      <c r="J82" s="22" t="s">
        <v>363</v>
      </c>
      <c r="K82" s="22">
        <v>400</v>
      </c>
      <c r="L82" s="22">
        <v>100</v>
      </c>
      <c r="M82" s="22"/>
      <c r="N82" s="22"/>
      <c r="O82" s="22">
        <v>300</v>
      </c>
      <c r="P82" s="22" t="s">
        <v>364</v>
      </c>
      <c r="Q82" s="22" t="s">
        <v>365</v>
      </c>
      <c r="R82" s="22" t="s">
        <v>366</v>
      </c>
      <c r="S82" s="22"/>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5"/>
      <c r="HZ82" s="5"/>
      <c r="IA82" s="5"/>
      <c r="IB82" s="5"/>
      <c r="IC82" s="5"/>
      <c r="ID82" s="5"/>
      <c r="IE82" s="5"/>
      <c r="IF82" s="5"/>
      <c r="IG82" s="5"/>
      <c r="IH82" s="5"/>
      <c r="II82" s="5"/>
      <c r="IJ82" s="5"/>
      <c r="IK82" s="5"/>
      <c r="IL82" s="5"/>
      <c r="IM82" s="5"/>
      <c r="IN82" s="5"/>
      <c r="IO82" s="5"/>
      <c r="IP82" s="15"/>
      <c r="IQ82" s="15"/>
      <c r="IR82" s="15"/>
      <c r="IS82" s="15"/>
      <c r="IT82" s="15"/>
      <c r="IU82" s="15"/>
      <c r="IV82" s="15"/>
    </row>
    <row r="83" spans="1:256" s="8" customFormat="1" ht="66" customHeight="1">
      <c r="A83" s="22">
        <v>77</v>
      </c>
      <c r="B83" s="22" t="s">
        <v>367</v>
      </c>
      <c r="C83" s="23" t="s">
        <v>24</v>
      </c>
      <c r="D83" s="22" t="s">
        <v>25</v>
      </c>
      <c r="E83" s="22" t="s">
        <v>368</v>
      </c>
      <c r="F83" s="24" t="s">
        <v>369</v>
      </c>
      <c r="G83" s="24" t="s">
        <v>370</v>
      </c>
      <c r="H83" s="22" t="s">
        <v>371</v>
      </c>
      <c r="I83" s="22" t="s">
        <v>372</v>
      </c>
      <c r="J83" s="22" t="s">
        <v>373</v>
      </c>
      <c r="K83" s="22">
        <v>500</v>
      </c>
      <c r="L83" s="22">
        <v>500</v>
      </c>
      <c r="M83" s="22"/>
      <c r="N83" s="22"/>
      <c r="O83" s="22"/>
      <c r="P83" s="22" t="s">
        <v>374</v>
      </c>
      <c r="Q83" s="22" t="s">
        <v>375</v>
      </c>
      <c r="R83" s="22" t="s">
        <v>376</v>
      </c>
      <c r="S83" s="22"/>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5"/>
      <c r="HZ83" s="5"/>
      <c r="IA83" s="5"/>
      <c r="IB83" s="5"/>
      <c r="IC83" s="5"/>
      <c r="ID83" s="5"/>
      <c r="IE83" s="5"/>
      <c r="IF83" s="5"/>
      <c r="IG83" s="5"/>
      <c r="IH83" s="5"/>
      <c r="II83" s="5"/>
      <c r="IJ83" s="5"/>
      <c r="IK83" s="5"/>
      <c r="IL83" s="5"/>
      <c r="IM83" s="5"/>
      <c r="IN83" s="5"/>
      <c r="IO83" s="5"/>
      <c r="IP83" s="15"/>
      <c r="IQ83" s="15"/>
      <c r="IR83" s="15"/>
      <c r="IS83" s="15"/>
      <c r="IT83" s="15"/>
      <c r="IU83" s="15"/>
      <c r="IV83" s="15"/>
    </row>
    <row r="84" spans="1:256" s="7" customFormat="1" ht="54.75" customHeight="1">
      <c r="A84" s="22">
        <v>78</v>
      </c>
      <c r="B84" s="22" t="s">
        <v>377</v>
      </c>
      <c r="C84" s="23" t="s">
        <v>24</v>
      </c>
      <c r="D84" s="22" t="s">
        <v>111</v>
      </c>
      <c r="E84" s="22" t="s">
        <v>378</v>
      </c>
      <c r="F84" s="24" t="s">
        <v>379</v>
      </c>
      <c r="G84" s="24" t="s">
        <v>380</v>
      </c>
      <c r="H84" s="22" t="s">
        <v>371</v>
      </c>
      <c r="I84" s="22" t="s">
        <v>381</v>
      </c>
      <c r="J84" s="22" t="s">
        <v>377</v>
      </c>
      <c r="K84" s="22">
        <v>14</v>
      </c>
      <c r="L84" s="22">
        <v>8</v>
      </c>
      <c r="M84" s="22"/>
      <c r="N84" s="22"/>
      <c r="O84" s="22">
        <v>6</v>
      </c>
      <c r="P84" s="22" t="s">
        <v>382</v>
      </c>
      <c r="Q84" s="22" t="s">
        <v>383</v>
      </c>
      <c r="R84" s="22" t="s">
        <v>384</v>
      </c>
      <c r="S84" s="22"/>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5"/>
      <c r="HZ84" s="5"/>
      <c r="IA84" s="5"/>
      <c r="IB84" s="5"/>
      <c r="IC84" s="5"/>
      <c r="ID84" s="5"/>
      <c r="IE84" s="5"/>
      <c r="IF84" s="5"/>
      <c r="IG84" s="5"/>
      <c r="IH84" s="5"/>
      <c r="II84" s="5"/>
      <c r="IJ84" s="5"/>
      <c r="IK84" s="5"/>
      <c r="IL84" s="5"/>
      <c r="IM84" s="5"/>
      <c r="IN84" s="5"/>
      <c r="IO84" s="5"/>
      <c r="IP84" s="15"/>
      <c r="IQ84" s="15"/>
      <c r="IR84" s="15"/>
      <c r="IS84" s="15"/>
      <c r="IT84" s="15"/>
      <c r="IU84" s="15"/>
      <c r="IV84" s="15"/>
    </row>
    <row r="85" spans="1:256" s="7" customFormat="1" ht="66" customHeight="1">
      <c r="A85" s="22">
        <v>79</v>
      </c>
      <c r="B85" s="22" t="s">
        <v>385</v>
      </c>
      <c r="C85" s="23" t="s">
        <v>24</v>
      </c>
      <c r="D85" s="22" t="s">
        <v>111</v>
      </c>
      <c r="E85" s="22" t="s">
        <v>386</v>
      </c>
      <c r="F85" s="24" t="s">
        <v>379</v>
      </c>
      <c r="G85" s="24" t="s">
        <v>380</v>
      </c>
      <c r="H85" s="22" t="s">
        <v>371</v>
      </c>
      <c r="I85" s="22" t="s">
        <v>387</v>
      </c>
      <c r="J85" s="22" t="s">
        <v>385</v>
      </c>
      <c r="K85" s="22">
        <v>15</v>
      </c>
      <c r="L85" s="22">
        <v>8</v>
      </c>
      <c r="M85" s="22"/>
      <c r="N85" s="22"/>
      <c r="O85" s="22">
        <v>7</v>
      </c>
      <c r="P85" s="22" t="s">
        <v>382</v>
      </c>
      <c r="Q85" s="22" t="s">
        <v>383</v>
      </c>
      <c r="R85" s="22" t="s">
        <v>388</v>
      </c>
      <c r="S85" s="22"/>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5"/>
      <c r="HZ85" s="5"/>
      <c r="IA85" s="5"/>
      <c r="IB85" s="5"/>
      <c r="IC85" s="5"/>
      <c r="ID85" s="5"/>
      <c r="IE85" s="5"/>
      <c r="IF85" s="5"/>
      <c r="IG85" s="5"/>
      <c r="IH85" s="5"/>
      <c r="II85" s="5"/>
      <c r="IJ85" s="5"/>
      <c r="IK85" s="5"/>
      <c r="IL85" s="5"/>
      <c r="IM85" s="5"/>
      <c r="IN85" s="5"/>
      <c r="IO85" s="5"/>
      <c r="IP85" s="15"/>
      <c r="IQ85" s="15"/>
      <c r="IR85" s="15"/>
      <c r="IS85" s="15"/>
      <c r="IT85" s="15"/>
      <c r="IU85" s="15"/>
      <c r="IV85" s="15"/>
    </row>
    <row r="86" spans="1:256" s="7" customFormat="1" ht="54.75" customHeight="1">
      <c r="A86" s="22">
        <v>80</v>
      </c>
      <c r="B86" s="22" t="s">
        <v>389</v>
      </c>
      <c r="C86" s="23" t="s">
        <v>24</v>
      </c>
      <c r="D86" s="22" t="s">
        <v>111</v>
      </c>
      <c r="E86" s="22" t="s">
        <v>390</v>
      </c>
      <c r="F86" s="24" t="s">
        <v>379</v>
      </c>
      <c r="G86" s="24" t="s">
        <v>380</v>
      </c>
      <c r="H86" s="22" t="s">
        <v>371</v>
      </c>
      <c r="I86" s="22" t="s">
        <v>391</v>
      </c>
      <c r="J86" s="22" t="s">
        <v>392</v>
      </c>
      <c r="K86" s="22">
        <v>16</v>
      </c>
      <c r="L86" s="22">
        <v>8</v>
      </c>
      <c r="M86" s="22"/>
      <c r="N86" s="22"/>
      <c r="O86" s="22">
        <v>8</v>
      </c>
      <c r="P86" s="22" t="s">
        <v>382</v>
      </c>
      <c r="Q86" s="22" t="s">
        <v>393</v>
      </c>
      <c r="R86" s="22" t="s">
        <v>394</v>
      </c>
      <c r="S86" s="22"/>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5"/>
      <c r="HZ86" s="5"/>
      <c r="IA86" s="5"/>
      <c r="IB86" s="5"/>
      <c r="IC86" s="5"/>
      <c r="ID86" s="5"/>
      <c r="IE86" s="5"/>
      <c r="IF86" s="5"/>
      <c r="IG86" s="5"/>
      <c r="IH86" s="5"/>
      <c r="II86" s="5"/>
      <c r="IJ86" s="5"/>
      <c r="IK86" s="5"/>
      <c r="IL86" s="5"/>
      <c r="IM86" s="5"/>
      <c r="IN86" s="5"/>
      <c r="IO86" s="5"/>
      <c r="IP86" s="15"/>
      <c r="IQ86" s="15"/>
      <c r="IR86" s="15"/>
      <c r="IS86" s="15"/>
      <c r="IT86" s="15"/>
      <c r="IU86" s="15"/>
      <c r="IV86" s="15"/>
    </row>
    <row r="87" spans="1:256" s="7" customFormat="1" ht="54.75" customHeight="1">
      <c r="A87" s="22">
        <v>81</v>
      </c>
      <c r="B87" s="22" t="s">
        <v>395</v>
      </c>
      <c r="C87" s="23" t="s">
        <v>24</v>
      </c>
      <c r="D87" s="22" t="s">
        <v>111</v>
      </c>
      <c r="E87" s="22" t="s">
        <v>396</v>
      </c>
      <c r="F87" s="24" t="s">
        <v>379</v>
      </c>
      <c r="G87" s="24" t="s">
        <v>380</v>
      </c>
      <c r="H87" s="22" t="s">
        <v>371</v>
      </c>
      <c r="I87" s="22" t="s">
        <v>397</v>
      </c>
      <c r="J87" s="22" t="s">
        <v>398</v>
      </c>
      <c r="K87" s="22">
        <v>15</v>
      </c>
      <c r="L87" s="22">
        <v>8</v>
      </c>
      <c r="M87" s="22"/>
      <c r="N87" s="22"/>
      <c r="O87" s="22">
        <v>7</v>
      </c>
      <c r="P87" s="22" t="s">
        <v>382</v>
      </c>
      <c r="Q87" s="22" t="s">
        <v>383</v>
      </c>
      <c r="R87" s="22" t="s">
        <v>394</v>
      </c>
      <c r="S87" s="22"/>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5"/>
      <c r="HZ87" s="5"/>
      <c r="IA87" s="5"/>
      <c r="IB87" s="5"/>
      <c r="IC87" s="5"/>
      <c r="ID87" s="5"/>
      <c r="IE87" s="5"/>
      <c r="IF87" s="5"/>
      <c r="IG87" s="5"/>
      <c r="IH87" s="5"/>
      <c r="II87" s="5"/>
      <c r="IJ87" s="5"/>
      <c r="IK87" s="5"/>
      <c r="IL87" s="5"/>
      <c r="IM87" s="5"/>
      <c r="IN87" s="5"/>
      <c r="IO87" s="5"/>
      <c r="IP87" s="15"/>
      <c r="IQ87" s="15"/>
      <c r="IR87" s="15"/>
      <c r="IS87" s="15"/>
      <c r="IT87" s="15"/>
      <c r="IU87" s="15"/>
      <c r="IV87" s="15"/>
    </row>
    <row r="88" spans="1:256" s="7" customFormat="1" ht="54.75" customHeight="1">
      <c r="A88" s="22">
        <v>82</v>
      </c>
      <c r="B88" s="22" t="s">
        <v>399</v>
      </c>
      <c r="C88" s="23" t="s">
        <v>24</v>
      </c>
      <c r="D88" s="22" t="s">
        <v>111</v>
      </c>
      <c r="E88" s="22" t="s">
        <v>400</v>
      </c>
      <c r="F88" s="24" t="s">
        <v>379</v>
      </c>
      <c r="G88" s="24" t="s">
        <v>380</v>
      </c>
      <c r="H88" s="22" t="s">
        <v>371</v>
      </c>
      <c r="I88" s="22" t="s">
        <v>401</v>
      </c>
      <c r="J88" s="22" t="s">
        <v>402</v>
      </c>
      <c r="K88" s="22">
        <v>16</v>
      </c>
      <c r="L88" s="22">
        <v>8</v>
      </c>
      <c r="M88" s="22"/>
      <c r="N88" s="22"/>
      <c r="O88" s="22">
        <v>8</v>
      </c>
      <c r="P88" s="22" t="s">
        <v>382</v>
      </c>
      <c r="Q88" s="22" t="s">
        <v>403</v>
      </c>
      <c r="R88" s="22" t="s">
        <v>394</v>
      </c>
      <c r="S88" s="22"/>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5"/>
      <c r="HZ88" s="5"/>
      <c r="IA88" s="5"/>
      <c r="IB88" s="5"/>
      <c r="IC88" s="5"/>
      <c r="ID88" s="5"/>
      <c r="IE88" s="5"/>
      <c r="IF88" s="5"/>
      <c r="IG88" s="5"/>
      <c r="IH88" s="5"/>
      <c r="II88" s="5"/>
      <c r="IJ88" s="5"/>
      <c r="IK88" s="5"/>
      <c r="IL88" s="5"/>
      <c r="IM88" s="5"/>
      <c r="IN88" s="5"/>
      <c r="IO88" s="5"/>
      <c r="IP88" s="15"/>
      <c r="IQ88" s="15"/>
      <c r="IR88" s="15"/>
      <c r="IS88" s="15"/>
      <c r="IT88" s="15"/>
      <c r="IU88" s="15"/>
      <c r="IV88" s="15"/>
    </row>
    <row r="89" spans="1:256" s="7" customFormat="1" ht="69.75" customHeight="1">
      <c r="A89" s="22">
        <v>83</v>
      </c>
      <c r="B89" s="22" t="s">
        <v>404</v>
      </c>
      <c r="C89" s="23" t="s">
        <v>24</v>
      </c>
      <c r="D89" s="22" t="s">
        <v>111</v>
      </c>
      <c r="E89" s="22" t="s">
        <v>405</v>
      </c>
      <c r="F89" s="24" t="s">
        <v>379</v>
      </c>
      <c r="G89" s="24" t="s">
        <v>380</v>
      </c>
      <c r="H89" s="22" t="s">
        <v>371</v>
      </c>
      <c r="I89" s="22" t="s">
        <v>406</v>
      </c>
      <c r="J89" s="22" t="s">
        <v>407</v>
      </c>
      <c r="K89" s="22">
        <v>15</v>
      </c>
      <c r="L89" s="22">
        <v>8</v>
      </c>
      <c r="M89" s="22"/>
      <c r="N89" s="22"/>
      <c r="O89" s="22">
        <v>7</v>
      </c>
      <c r="P89" s="22" t="s">
        <v>408</v>
      </c>
      <c r="Q89" s="22" t="s">
        <v>409</v>
      </c>
      <c r="R89" s="22" t="s">
        <v>410</v>
      </c>
      <c r="S89" s="22"/>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5"/>
      <c r="HZ89" s="5"/>
      <c r="IA89" s="5"/>
      <c r="IB89" s="5"/>
      <c r="IC89" s="5"/>
      <c r="ID89" s="5"/>
      <c r="IE89" s="5"/>
      <c r="IF89" s="5"/>
      <c r="IG89" s="5"/>
      <c r="IH89" s="5"/>
      <c r="II89" s="5"/>
      <c r="IJ89" s="5"/>
      <c r="IK89" s="5"/>
      <c r="IL89" s="5"/>
      <c r="IM89" s="5"/>
      <c r="IN89" s="5"/>
      <c r="IO89" s="5"/>
      <c r="IP89" s="15"/>
      <c r="IQ89" s="15"/>
      <c r="IR89" s="15"/>
      <c r="IS89" s="15"/>
      <c r="IT89" s="15"/>
      <c r="IU89" s="15"/>
      <c r="IV89" s="15"/>
    </row>
    <row r="90" spans="1:256" s="7" customFormat="1" ht="69.75" customHeight="1">
      <c r="A90" s="22">
        <v>84</v>
      </c>
      <c r="B90" s="22" t="s">
        <v>411</v>
      </c>
      <c r="C90" s="23" t="s">
        <v>24</v>
      </c>
      <c r="D90" s="22" t="s">
        <v>111</v>
      </c>
      <c r="E90" s="22" t="s">
        <v>412</v>
      </c>
      <c r="F90" s="24" t="s">
        <v>379</v>
      </c>
      <c r="G90" s="24" t="s">
        <v>380</v>
      </c>
      <c r="H90" s="22" t="s">
        <v>371</v>
      </c>
      <c r="I90" s="22" t="s">
        <v>413</v>
      </c>
      <c r="J90" s="22" t="s">
        <v>414</v>
      </c>
      <c r="K90" s="22">
        <v>16</v>
      </c>
      <c r="L90" s="22">
        <v>8</v>
      </c>
      <c r="M90" s="22"/>
      <c r="N90" s="22"/>
      <c r="O90" s="22">
        <v>8</v>
      </c>
      <c r="P90" s="22" t="s">
        <v>408</v>
      </c>
      <c r="Q90" s="22" t="s">
        <v>409</v>
      </c>
      <c r="R90" s="22" t="s">
        <v>410</v>
      </c>
      <c r="S90" s="22"/>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5"/>
      <c r="HZ90" s="5"/>
      <c r="IA90" s="5"/>
      <c r="IB90" s="5"/>
      <c r="IC90" s="5"/>
      <c r="ID90" s="5"/>
      <c r="IE90" s="5"/>
      <c r="IF90" s="5"/>
      <c r="IG90" s="5"/>
      <c r="IH90" s="5"/>
      <c r="II90" s="5"/>
      <c r="IJ90" s="5"/>
      <c r="IK90" s="5"/>
      <c r="IL90" s="5"/>
      <c r="IM90" s="5"/>
      <c r="IN90" s="5"/>
      <c r="IO90" s="5"/>
      <c r="IP90" s="15"/>
      <c r="IQ90" s="15"/>
      <c r="IR90" s="15"/>
      <c r="IS90" s="15"/>
      <c r="IT90" s="15"/>
      <c r="IU90" s="15"/>
      <c r="IV90" s="15"/>
    </row>
    <row r="91" spans="1:256" s="7" customFormat="1" ht="43.5" customHeight="1">
      <c r="A91" s="22">
        <v>85</v>
      </c>
      <c r="B91" s="22" t="s">
        <v>415</v>
      </c>
      <c r="C91" s="23" t="s">
        <v>126</v>
      </c>
      <c r="D91" s="22" t="s">
        <v>45</v>
      </c>
      <c r="E91" s="22" t="s">
        <v>416</v>
      </c>
      <c r="F91" s="25" t="s">
        <v>417</v>
      </c>
      <c r="G91" s="25" t="s">
        <v>418</v>
      </c>
      <c r="H91" s="22" t="s">
        <v>419</v>
      </c>
      <c r="I91" s="22" t="s">
        <v>416</v>
      </c>
      <c r="J91" s="22" t="s">
        <v>420</v>
      </c>
      <c r="K91" s="22">
        <v>310</v>
      </c>
      <c r="L91" s="22">
        <v>310</v>
      </c>
      <c r="M91" s="22"/>
      <c r="N91" s="22"/>
      <c r="O91" s="22"/>
      <c r="P91" s="22" t="s">
        <v>78</v>
      </c>
      <c r="Q91" s="22" t="s">
        <v>421</v>
      </c>
      <c r="R91" s="22" t="s">
        <v>422</v>
      </c>
      <c r="S91" s="22"/>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5"/>
      <c r="HZ91" s="5"/>
      <c r="IA91" s="5"/>
      <c r="IB91" s="5"/>
      <c r="IC91" s="5"/>
      <c r="ID91" s="5"/>
      <c r="IE91" s="5"/>
      <c r="IF91" s="5"/>
      <c r="IG91" s="5"/>
      <c r="IH91" s="5"/>
      <c r="II91" s="5"/>
      <c r="IJ91" s="5"/>
      <c r="IK91" s="5"/>
      <c r="IL91" s="5"/>
      <c r="IM91" s="5"/>
      <c r="IN91" s="5"/>
      <c r="IO91" s="5"/>
      <c r="IP91" s="15"/>
      <c r="IQ91" s="15"/>
      <c r="IR91" s="15"/>
      <c r="IS91" s="15"/>
      <c r="IT91" s="15"/>
      <c r="IU91" s="15"/>
      <c r="IV91" s="15"/>
    </row>
    <row r="92" spans="1:256" s="7" customFormat="1" ht="49.5" customHeight="1">
      <c r="A92" s="22">
        <v>86</v>
      </c>
      <c r="B92" s="22" t="s">
        <v>423</v>
      </c>
      <c r="C92" s="23" t="s">
        <v>24</v>
      </c>
      <c r="D92" s="22" t="s">
        <v>45</v>
      </c>
      <c r="E92" s="22" t="s">
        <v>424</v>
      </c>
      <c r="F92" s="41">
        <v>2023.3</v>
      </c>
      <c r="G92" s="41">
        <v>2023.5</v>
      </c>
      <c r="H92" s="22" t="s">
        <v>419</v>
      </c>
      <c r="I92" s="22" t="s">
        <v>424</v>
      </c>
      <c r="J92" s="22" t="s">
        <v>425</v>
      </c>
      <c r="K92" s="22">
        <v>80</v>
      </c>
      <c r="L92" s="22"/>
      <c r="M92" s="22">
        <v>80</v>
      </c>
      <c r="N92" s="22"/>
      <c r="O92" s="22"/>
      <c r="P92" s="22" t="s">
        <v>51</v>
      </c>
      <c r="Q92" s="22" t="s">
        <v>229</v>
      </c>
      <c r="R92" s="22" t="s">
        <v>422</v>
      </c>
      <c r="S92" s="22"/>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5"/>
      <c r="HZ92" s="5"/>
      <c r="IA92" s="5"/>
      <c r="IB92" s="5"/>
      <c r="IC92" s="5"/>
      <c r="ID92" s="5"/>
      <c r="IE92" s="5"/>
      <c r="IF92" s="5"/>
      <c r="IG92" s="5"/>
      <c r="IH92" s="5"/>
      <c r="II92" s="5"/>
      <c r="IJ92" s="5"/>
      <c r="IK92" s="5"/>
      <c r="IL92" s="5"/>
      <c r="IM92" s="5"/>
      <c r="IN92" s="5"/>
      <c r="IO92" s="5"/>
      <c r="IP92" s="15"/>
      <c r="IQ92" s="15"/>
      <c r="IR92" s="15"/>
      <c r="IS92" s="15"/>
      <c r="IT92" s="15"/>
      <c r="IU92" s="15"/>
      <c r="IV92" s="15"/>
    </row>
    <row r="93" spans="1:256" s="7" customFormat="1" ht="36.75" customHeight="1">
      <c r="A93" s="22">
        <v>87</v>
      </c>
      <c r="B93" s="22" t="s">
        <v>426</v>
      </c>
      <c r="C93" s="23" t="s">
        <v>126</v>
      </c>
      <c r="D93" s="22" t="s">
        <v>45</v>
      </c>
      <c r="E93" s="22" t="s">
        <v>424</v>
      </c>
      <c r="F93" s="41">
        <v>2023.4</v>
      </c>
      <c r="G93" s="41">
        <v>2023.6</v>
      </c>
      <c r="H93" s="22" t="s">
        <v>419</v>
      </c>
      <c r="I93" s="22" t="s">
        <v>424</v>
      </c>
      <c r="J93" s="22" t="s">
        <v>427</v>
      </c>
      <c r="K93" s="22">
        <v>108</v>
      </c>
      <c r="L93" s="22"/>
      <c r="M93" s="22">
        <v>108</v>
      </c>
      <c r="N93" s="22"/>
      <c r="O93" s="22"/>
      <c r="P93" s="22" t="s">
        <v>428</v>
      </c>
      <c r="Q93" s="22" t="s">
        <v>429</v>
      </c>
      <c r="R93" s="22" t="s">
        <v>429</v>
      </c>
      <c r="S93" s="22"/>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5"/>
      <c r="HZ93" s="5"/>
      <c r="IA93" s="5"/>
      <c r="IB93" s="5"/>
      <c r="IC93" s="5"/>
      <c r="ID93" s="5"/>
      <c r="IE93" s="5"/>
      <c r="IF93" s="5"/>
      <c r="IG93" s="5"/>
      <c r="IH93" s="5"/>
      <c r="II93" s="5"/>
      <c r="IJ93" s="5"/>
      <c r="IK93" s="5"/>
      <c r="IL93" s="5"/>
      <c r="IM93" s="5"/>
      <c r="IN93" s="5"/>
      <c r="IO93" s="5"/>
      <c r="IP93" s="15"/>
      <c r="IQ93" s="15"/>
      <c r="IR93" s="15"/>
      <c r="IS93" s="15"/>
      <c r="IT93" s="15"/>
      <c r="IU93" s="15"/>
      <c r="IV93" s="15"/>
    </row>
    <row r="94" spans="1:256" s="7" customFormat="1" ht="64.5" customHeight="1">
      <c r="A94" s="22">
        <v>88</v>
      </c>
      <c r="B94" s="22" t="s">
        <v>430</v>
      </c>
      <c r="C94" s="23" t="s">
        <v>126</v>
      </c>
      <c r="D94" s="22" t="s">
        <v>25</v>
      </c>
      <c r="E94" s="22" t="s">
        <v>431</v>
      </c>
      <c r="F94" s="24" t="s">
        <v>353</v>
      </c>
      <c r="G94" s="24" t="s">
        <v>48</v>
      </c>
      <c r="H94" s="22" t="s">
        <v>419</v>
      </c>
      <c r="I94" s="22" t="s">
        <v>431</v>
      </c>
      <c r="J94" s="22" t="s">
        <v>432</v>
      </c>
      <c r="K94" s="8">
        <v>10</v>
      </c>
      <c r="L94" s="8"/>
      <c r="M94" s="8">
        <v>10</v>
      </c>
      <c r="N94" s="8"/>
      <c r="O94" s="8"/>
      <c r="P94" s="8" t="s">
        <v>433</v>
      </c>
      <c r="Q94" s="45" t="s">
        <v>434</v>
      </c>
      <c r="R94" s="45" t="s">
        <v>435</v>
      </c>
      <c r="S94" s="8"/>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5"/>
      <c r="HZ94" s="5"/>
      <c r="IA94" s="5"/>
      <c r="IB94" s="5"/>
      <c r="IC94" s="5"/>
      <c r="ID94" s="5"/>
      <c r="IE94" s="5"/>
      <c r="IF94" s="5"/>
      <c r="IG94" s="5"/>
      <c r="IH94" s="5"/>
      <c r="II94" s="5"/>
      <c r="IJ94" s="5"/>
      <c r="IK94" s="5"/>
      <c r="IL94" s="5"/>
      <c r="IM94" s="5"/>
      <c r="IN94" s="5"/>
      <c r="IO94" s="5"/>
      <c r="IP94" s="15"/>
      <c r="IQ94" s="15"/>
      <c r="IR94" s="15"/>
      <c r="IS94" s="15"/>
      <c r="IT94" s="15"/>
      <c r="IU94" s="15"/>
      <c r="IV94" s="15"/>
    </row>
    <row r="95" spans="1:256" s="7" customFormat="1" ht="36.75" customHeight="1">
      <c r="A95" s="22">
        <v>89</v>
      </c>
      <c r="B95" s="22" t="s">
        <v>436</v>
      </c>
      <c r="C95" s="23" t="s">
        <v>126</v>
      </c>
      <c r="D95" s="22" t="s">
        <v>45</v>
      </c>
      <c r="E95" s="22" t="s">
        <v>437</v>
      </c>
      <c r="F95" s="24" t="s">
        <v>246</v>
      </c>
      <c r="G95" s="24" t="s">
        <v>438</v>
      </c>
      <c r="H95" s="22" t="s">
        <v>419</v>
      </c>
      <c r="I95" s="22" t="s">
        <v>439</v>
      </c>
      <c r="J95" s="22" t="s">
        <v>440</v>
      </c>
      <c r="K95" s="22">
        <v>35</v>
      </c>
      <c r="L95" s="22"/>
      <c r="M95" s="22">
        <v>35</v>
      </c>
      <c r="N95" s="22"/>
      <c r="O95" s="22"/>
      <c r="P95" s="22" t="s">
        <v>441</v>
      </c>
      <c r="Q95" s="22" t="s">
        <v>442</v>
      </c>
      <c r="R95" s="22" t="s">
        <v>429</v>
      </c>
      <c r="S95" s="22"/>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5"/>
      <c r="HZ95" s="5"/>
      <c r="IA95" s="5"/>
      <c r="IB95" s="5"/>
      <c r="IC95" s="5"/>
      <c r="ID95" s="5"/>
      <c r="IE95" s="5"/>
      <c r="IF95" s="5"/>
      <c r="IG95" s="5"/>
      <c r="IH95" s="5"/>
      <c r="II95" s="5"/>
      <c r="IJ95" s="5"/>
      <c r="IK95" s="5"/>
      <c r="IL95" s="5"/>
      <c r="IM95" s="5"/>
      <c r="IN95" s="5"/>
      <c r="IO95" s="5"/>
      <c r="IP95" s="15"/>
      <c r="IQ95" s="15"/>
      <c r="IR95" s="15"/>
      <c r="IS95" s="15"/>
      <c r="IT95" s="15"/>
      <c r="IU95" s="15"/>
      <c r="IV95" s="15"/>
    </row>
    <row r="96" spans="1:256" s="7" customFormat="1" ht="36.75" customHeight="1">
      <c r="A96" s="22">
        <v>90</v>
      </c>
      <c r="B96" s="22" t="s">
        <v>443</v>
      </c>
      <c r="C96" s="23" t="s">
        <v>126</v>
      </c>
      <c r="D96" s="22" t="s">
        <v>45</v>
      </c>
      <c r="E96" s="22" t="s">
        <v>444</v>
      </c>
      <c r="F96" s="24" t="s">
        <v>246</v>
      </c>
      <c r="G96" s="24" t="s">
        <v>438</v>
      </c>
      <c r="H96" s="22" t="s">
        <v>419</v>
      </c>
      <c r="I96" s="22" t="s">
        <v>439</v>
      </c>
      <c r="J96" s="22" t="s">
        <v>445</v>
      </c>
      <c r="K96" s="22">
        <v>26</v>
      </c>
      <c r="L96" s="22"/>
      <c r="M96" s="22">
        <v>26</v>
      </c>
      <c r="N96" s="22"/>
      <c r="O96" s="22"/>
      <c r="P96" s="22" t="s">
        <v>446</v>
      </c>
      <c r="Q96" s="22" t="s">
        <v>447</v>
      </c>
      <c r="R96" s="22" t="s">
        <v>429</v>
      </c>
      <c r="S96" s="22"/>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5"/>
      <c r="HZ96" s="5"/>
      <c r="IA96" s="5"/>
      <c r="IB96" s="5"/>
      <c r="IC96" s="5"/>
      <c r="ID96" s="5"/>
      <c r="IE96" s="5"/>
      <c r="IF96" s="5"/>
      <c r="IG96" s="5"/>
      <c r="IH96" s="5"/>
      <c r="II96" s="5"/>
      <c r="IJ96" s="5"/>
      <c r="IK96" s="5"/>
      <c r="IL96" s="5"/>
      <c r="IM96" s="5"/>
      <c r="IN96" s="5"/>
      <c r="IO96" s="5"/>
      <c r="IP96" s="15"/>
      <c r="IQ96" s="15"/>
      <c r="IR96" s="15"/>
      <c r="IS96" s="15"/>
      <c r="IT96" s="15"/>
      <c r="IU96" s="15"/>
      <c r="IV96" s="15"/>
    </row>
    <row r="97" spans="1:256" s="7" customFormat="1" ht="36.75" customHeight="1">
      <c r="A97" s="22">
        <v>91</v>
      </c>
      <c r="B97" s="22" t="s">
        <v>448</v>
      </c>
      <c r="C97" s="23" t="s">
        <v>24</v>
      </c>
      <c r="D97" s="22" t="s">
        <v>45</v>
      </c>
      <c r="E97" s="22" t="s">
        <v>449</v>
      </c>
      <c r="F97" s="24" t="s">
        <v>246</v>
      </c>
      <c r="G97" s="24" t="s">
        <v>438</v>
      </c>
      <c r="H97" s="22" t="s">
        <v>419</v>
      </c>
      <c r="I97" s="22" t="s">
        <v>439</v>
      </c>
      <c r="J97" s="22" t="s">
        <v>450</v>
      </c>
      <c r="K97" s="22">
        <v>61</v>
      </c>
      <c r="L97" s="22"/>
      <c r="M97" s="22">
        <v>61</v>
      </c>
      <c r="N97" s="22"/>
      <c r="O97" s="22"/>
      <c r="P97" s="22" t="s">
        <v>51</v>
      </c>
      <c r="Q97" s="22" t="s">
        <v>451</v>
      </c>
      <c r="R97" s="22" t="s">
        <v>422</v>
      </c>
      <c r="S97" s="22"/>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5"/>
      <c r="HZ97" s="5"/>
      <c r="IA97" s="5"/>
      <c r="IB97" s="5"/>
      <c r="IC97" s="5"/>
      <c r="ID97" s="5"/>
      <c r="IE97" s="5"/>
      <c r="IF97" s="5"/>
      <c r="IG97" s="5"/>
      <c r="IH97" s="5"/>
      <c r="II97" s="5"/>
      <c r="IJ97" s="5"/>
      <c r="IK97" s="5"/>
      <c r="IL97" s="5"/>
      <c r="IM97" s="5"/>
      <c r="IN97" s="5"/>
      <c r="IO97" s="5"/>
      <c r="IP97" s="15"/>
      <c r="IQ97" s="15"/>
      <c r="IR97" s="15"/>
      <c r="IS97" s="15"/>
      <c r="IT97" s="15"/>
      <c r="IU97" s="15"/>
      <c r="IV97" s="15"/>
    </row>
    <row r="98" spans="1:256" s="7" customFormat="1" ht="36.75" customHeight="1">
      <c r="A98" s="22">
        <v>92</v>
      </c>
      <c r="B98" s="22" t="s">
        <v>452</v>
      </c>
      <c r="C98" s="23" t="s">
        <v>126</v>
      </c>
      <c r="D98" s="22" t="s">
        <v>45</v>
      </c>
      <c r="E98" s="22" t="s">
        <v>453</v>
      </c>
      <c r="F98" s="24" t="s">
        <v>246</v>
      </c>
      <c r="G98" s="24" t="s">
        <v>438</v>
      </c>
      <c r="H98" s="22" t="s">
        <v>419</v>
      </c>
      <c r="I98" s="22" t="s">
        <v>453</v>
      </c>
      <c r="J98" s="22" t="s">
        <v>454</v>
      </c>
      <c r="K98" s="22">
        <v>70</v>
      </c>
      <c r="L98" s="22"/>
      <c r="M98" s="22">
        <v>70</v>
      </c>
      <c r="N98" s="22"/>
      <c r="O98" s="22"/>
      <c r="P98" s="22" t="s">
        <v>287</v>
      </c>
      <c r="Q98" s="22" t="s">
        <v>429</v>
      </c>
      <c r="R98" s="22" t="s">
        <v>429</v>
      </c>
      <c r="S98" s="22"/>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5"/>
      <c r="HZ98" s="5"/>
      <c r="IA98" s="5"/>
      <c r="IB98" s="5"/>
      <c r="IC98" s="5"/>
      <c r="ID98" s="5"/>
      <c r="IE98" s="5"/>
      <c r="IF98" s="5"/>
      <c r="IG98" s="5"/>
      <c r="IH98" s="5"/>
      <c r="II98" s="5"/>
      <c r="IJ98" s="5"/>
      <c r="IK98" s="5"/>
      <c r="IL98" s="5"/>
      <c r="IM98" s="5"/>
      <c r="IN98" s="5"/>
      <c r="IO98" s="5"/>
      <c r="IP98" s="15"/>
      <c r="IQ98" s="15"/>
      <c r="IR98" s="15"/>
      <c r="IS98" s="15"/>
      <c r="IT98" s="15"/>
      <c r="IU98" s="15"/>
      <c r="IV98" s="15"/>
    </row>
    <row r="99" spans="1:256" s="7" customFormat="1" ht="36.75" customHeight="1">
      <c r="A99" s="22">
        <v>93</v>
      </c>
      <c r="B99" s="22" t="s">
        <v>455</v>
      </c>
      <c r="C99" s="23" t="s">
        <v>126</v>
      </c>
      <c r="D99" s="22" t="s">
        <v>25</v>
      </c>
      <c r="E99" s="22" t="s">
        <v>456</v>
      </c>
      <c r="F99" s="24">
        <v>2023.04</v>
      </c>
      <c r="G99" s="24">
        <v>2024.1</v>
      </c>
      <c r="H99" s="22" t="s">
        <v>419</v>
      </c>
      <c r="I99" s="22" t="s">
        <v>456</v>
      </c>
      <c r="J99" s="22" t="s">
        <v>457</v>
      </c>
      <c r="K99" s="22">
        <v>260</v>
      </c>
      <c r="L99" s="22"/>
      <c r="M99" s="22">
        <v>260</v>
      </c>
      <c r="N99" s="22"/>
      <c r="O99" s="22"/>
      <c r="P99" s="22" t="s">
        <v>287</v>
      </c>
      <c r="Q99" s="22" t="s">
        <v>429</v>
      </c>
      <c r="R99" s="22" t="s">
        <v>429</v>
      </c>
      <c r="S99" s="22"/>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5"/>
      <c r="HZ99" s="5"/>
      <c r="IA99" s="5"/>
      <c r="IB99" s="5"/>
      <c r="IC99" s="5"/>
      <c r="ID99" s="5"/>
      <c r="IE99" s="5"/>
      <c r="IF99" s="5"/>
      <c r="IG99" s="5"/>
      <c r="IH99" s="5"/>
      <c r="II99" s="5"/>
      <c r="IJ99" s="5"/>
      <c r="IK99" s="5"/>
      <c r="IL99" s="5"/>
      <c r="IM99" s="5"/>
      <c r="IN99" s="5"/>
      <c r="IO99" s="5"/>
      <c r="IP99" s="15"/>
      <c r="IQ99" s="15"/>
      <c r="IR99" s="15"/>
      <c r="IS99" s="15"/>
      <c r="IT99" s="15"/>
      <c r="IU99" s="15"/>
      <c r="IV99" s="15"/>
    </row>
    <row r="100" spans="1:256" s="7" customFormat="1" ht="36.75" customHeight="1">
      <c r="A100" s="22">
        <v>94</v>
      </c>
      <c r="B100" s="22" t="s">
        <v>458</v>
      </c>
      <c r="C100" s="23" t="s">
        <v>126</v>
      </c>
      <c r="D100" s="22" t="s">
        <v>25</v>
      </c>
      <c r="E100" s="22" t="s">
        <v>456</v>
      </c>
      <c r="F100" s="24">
        <v>2023.05</v>
      </c>
      <c r="G100" s="24">
        <v>2024.1</v>
      </c>
      <c r="H100" s="22" t="s">
        <v>419</v>
      </c>
      <c r="I100" s="22" t="s">
        <v>456</v>
      </c>
      <c r="J100" s="22" t="s">
        <v>459</v>
      </c>
      <c r="K100" s="22">
        <v>60</v>
      </c>
      <c r="L100" s="22"/>
      <c r="M100" s="22">
        <v>60</v>
      </c>
      <c r="N100" s="22"/>
      <c r="O100" s="22"/>
      <c r="P100" s="22" t="s">
        <v>287</v>
      </c>
      <c r="Q100" s="22" t="s">
        <v>460</v>
      </c>
      <c r="R100" s="22" t="s">
        <v>460</v>
      </c>
      <c r="S100" s="22"/>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5"/>
      <c r="HZ100" s="5"/>
      <c r="IA100" s="5"/>
      <c r="IB100" s="5"/>
      <c r="IC100" s="5"/>
      <c r="ID100" s="5"/>
      <c r="IE100" s="5"/>
      <c r="IF100" s="5"/>
      <c r="IG100" s="5"/>
      <c r="IH100" s="5"/>
      <c r="II100" s="5"/>
      <c r="IJ100" s="5"/>
      <c r="IK100" s="5"/>
      <c r="IL100" s="5"/>
      <c r="IM100" s="5"/>
      <c r="IN100" s="5"/>
      <c r="IO100" s="5"/>
      <c r="IP100" s="15"/>
      <c r="IQ100" s="15"/>
      <c r="IR100" s="15"/>
      <c r="IS100" s="15"/>
      <c r="IT100" s="15"/>
      <c r="IU100" s="15"/>
      <c r="IV100" s="15"/>
    </row>
    <row r="101" spans="1:256" s="7" customFormat="1" ht="36.75" customHeight="1">
      <c r="A101" s="22">
        <v>95</v>
      </c>
      <c r="B101" s="22" t="s">
        <v>461</v>
      </c>
      <c r="C101" s="23" t="s">
        <v>24</v>
      </c>
      <c r="D101" s="22"/>
      <c r="E101" s="22" t="s">
        <v>462</v>
      </c>
      <c r="F101" s="24" t="s">
        <v>463</v>
      </c>
      <c r="G101" s="24" t="s">
        <v>464</v>
      </c>
      <c r="H101" s="22" t="s">
        <v>419</v>
      </c>
      <c r="I101" s="22" t="s">
        <v>462</v>
      </c>
      <c r="J101" s="22" t="s">
        <v>465</v>
      </c>
      <c r="K101" s="22">
        <v>1080</v>
      </c>
      <c r="L101" s="22"/>
      <c r="M101" s="22">
        <v>1080</v>
      </c>
      <c r="N101" s="22"/>
      <c r="O101" s="22"/>
      <c r="P101" s="22" t="s">
        <v>466</v>
      </c>
      <c r="Q101" s="22" t="s">
        <v>467</v>
      </c>
      <c r="R101" s="36" t="s">
        <v>468</v>
      </c>
      <c r="S101" s="22"/>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5"/>
      <c r="HZ101" s="5"/>
      <c r="IA101" s="5"/>
      <c r="IB101" s="5"/>
      <c r="IC101" s="5"/>
      <c r="ID101" s="5"/>
      <c r="IE101" s="5"/>
      <c r="IF101" s="5"/>
      <c r="IG101" s="5"/>
      <c r="IH101" s="5"/>
      <c r="II101" s="5"/>
      <c r="IJ101" s="5"/>
      <c r="IK101" s="5"/>
      <c r="IL101" s="5"/>
      <c r="IM101" s="5"/>
      <c r="IN101" s="5"/>
      <c r="IO101" s="5"/>
      <c r="IP101" s="15"/>
      <c r="IQ101" s="15"/>
      <c r="IR101" s="15"/>
      <c r="IS101" s="15"/>
      <c r="IT101" s="15"/>
      <c r="IU101" s="15"/>
      <c r="IV101" s="15"/>
    </row>
    <row r="102" spans="1:256" s="7" customFormat="1" ht="36.75" customHeight="1">
      <c r="A102" s="22">
        <v>96</v>
      </c>
      <c r="B102" s="22" t="s">
        <v>469</v>
      </c>
      <c r="C102" s="23" t="s">
        <v>24</v>
      </c>
      <c r="D102" s="22" t="s">
        <v>45</v>
      </c>
      <c r="E102" s="24" t="s">
        <v>470</v>
      </c>
      <c r="F102" s="24" t="s">
        <v>353</v>
      </c>
      <c r="G102" s="24" t="s">
        <v>48</v>
      </c>
      <c r="H102" s="22" t="s">
        <v>419</v>
      </c>
      <c r="I102" s="22" t="s">
        <v>471</v>
      </c>
      <c r="J102" s="22" t="s">
        <v>472</v>
      </c>
      <c r="K102" s="22">
        <v>70</v>
      </c>
      <c r="L102" s="22">
        <v>70</v>
      </c>
      <c r="M102" s="22">
        <v>0</v>
      </c>
      <c r="N102" s="22">
        <v>0</v>
      </c>
      <c r="O102" s="22">
        <v>0</v>
      </c>
      <c r="P102" s="22" t="s">
        <v>473</v>
      </c>
      <c r="Q102" s="22" t="s">
        <v>474</v>
      </c>
      <c r="R102" s="22" t="s">
        <v>475</v>
      </c>
      <c r="S102" s="22"/>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5"/>
      <c r="HZ102" s="5"/>
      <c r="IA102" s="5"/>
      <c r="IB102" s="5"/>
      <c r="IC102" s="5"/>
      <c r="ID102" s="5"/>
      <c r="IE102" s="5"/>
      <c r="IF102" s="5"/>
      <c r="IG102" s="5"/>
      <c r="IH102" s="5"/>
      <c r="II102" s="5"/>
      <c r="IJ102" s="5"/>
      <c r="IK102" s="5"/>
      <c r="IL102" s="5"/>
      <c r="IM102" s="5"/>
      <c r="IN102" s="5"/>
      <c r="IO102" s="5"/>
      <c r="IP102" s="15"/>
      <c r="IQ102" s="15"/>
      <c r="IR102" s="15"/>
      <c r="IS102" s="15"/>
      <c r="IT102" s="15"/>
      <c r="IU102" s="15"/>
      <c r="IV102" s="15"/>
    </row>
    <row r="103" spans="1:256" s="7" customFormat="1" ht="36.75" customHeight="1">
      <c r="A103" s="22">
        <v>97</v>
      </c>
      <c r="B103" s="22" t="s">
        <v>476</v>
      </c>
      <c r="C103" s="23" t="s">
        <v>126</v>
      </c>
      <c r="D103" s="22" t="s">
        <v>25</v>
      </c>
      <c r="E103" s="22" t="s">
        <v>470</v>
      </c>
      <c r="F103" s="24" t="s">
        <v>353</v>
      </c>
      <c r="G103" s="24" t="s">
        <v>48</v>
      </c>
      <c r="H103" s="22" t="s">
        <v>419</v>
      </c>
      <c r="I103" s="22" t="s">
        <v>471</v>
      </c>
      <c r="J103" s="22" t="s">
        <v>477</v>
      </c>
      <c r="K103" s="22">
        <v>42</v>
      </c>
      <c r="L103" s="22">
        <v>42</v>
      </c>
      <c r="M103" s="22">
        <v>0</v>
      </c>
      <c r="N103" s="22">
        <v>0</v>
      </c>
      <c r="O103" s="22">
        <v>0</v>
      </c>
      <c r="P103" s="22" t="s">
        <v>473</v>
      </c>
      <c r="Q103" s="22" t="s">
        <v>474</v>
      </c>
      <c r="R103" s="22" t="s">
        <v>478</v>
      </c>
      <c r="S103" s="22"/>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5"/>
      <c r="HZ103" s="5"/>
      <c r="IA103" s="5"/>
      <c r="IB103" s="5"/>
      <c r="IC103" s="5"/>
      <c r="ID103" s="5"/>
      <c r="IE103" s="5"/>
      <c r="IF103" s="5"/>
      <c r="IG103" s="5"/>
      <c r="IH103" s="5"/>
      <c r="II103" s="5"/>
      <c r="IJ103" s="5"/>
      <c r="IK103" s="5"/>
      <c r="IL103" s="5"/>
      <c r="IM103" s="5"/>
      <c r="IN103" s="5"/>
      <c r="IO103" s="5"/>
      <c r="IP103" s="15"/>
      <c r="IQ103" s="15"/>
      <c r="IR103" s="15"/>
      <c r="IS103" s="15"/>
      <c r="IT103" s="15"/>
      <c r="IU103" s="15"/>
      <c r="IV103" s="15"/>
    </row>
    <row r="104" spans="1:256" s="7" customFormat="1" ht="36.75" customHeight="1">
      <c r="A104" s="22">
        <v>98</v>
      </c>
      <c r="B104" s="22" t="s">
        <v>479</v>
      </c>
      <c r="C104" s="23" t="s">
        <v>126</v>
      </c>
      <c r="D104" s="22" t="s">
        <v>25</v>
      </c>
      <c r="E104" s="22" t="s">
        <v>470</v>
      </c>
      <c r="F104" s="24" t="s">
        <v>353</v>
      </c>
      <c r="G104" s="24" t="s">
        <v>48</v>
      </c>
      <c r="H104" s="22" t="s">
        <v>419</v>
      </c>
      <c r="I104" s="22" t="s">
        <v>471</v>
      </c>
      <c r="J104" s="22" t="s">
        <v>480</v>
      </c>
      <c r="K104" s="22">
        <v>40</v>
      </c>
      <c r="L104" s="22">
        <v>40</v>
      </c>
      <c r="M104" s="22">
        <v>0</v>
      </c>
      <c r="N104" s="22">
        <v>0</v>
      </c>
      <c r="O104" s="22">
        <v>0</v>
      </c>
      <c r="P104" s="22" t="s">
        <v>473</v>
      </c>
      <c r="Q104" s="22" t="s">
        <v>474</v>
      </c>
      <c r="R104" s="22" t="s">
        <v>478</v>
      </c>
      <c r="S104" s="8"/>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5"/>
      <c r="HZ104" s="5"/>
      <c r="IA104" s="5"/>
      <c r="IB104" s="5"/>
      <c r="IC104" s="5"/>
      <c r="ID104" s="5"/>
      <c r="IE104" s="5"/>
      <c r="IF104" s="5"/>
      <c r="IG104" s="5"/>
      <c r="IH104" s="5"/>
      <c r="II104" s="5"/>
      <c r="IJ104" s="5"/>
      <c r="IK104" s="5"/>
      <c r="IL104" s="5"/>
      <c r="IM104" s="5"/>
      <c r="IN104" s="5"/>
      <c r="IO104" s="5"/>
      <c r="IP104" s="15"/>
      <c r="IQ104" s="15"/>
      <c r="IR104" s="15"/>
      <c r="IS104" s="15"/>
      <c r="IT104" s="15"/>
      <c r="IU104" s="15"/>
      <c r="IV104" s="15"/>
    </row>
    <row r="105" spans="1:256" s="7" customFormat="1" ht="54" customHeight="1">
      <c r="A105" s="22">
        <v>99</v>
      </c>
      <c r="B105" s="22" t="s">
        <v>481</v>
      </c>
      <c r="C105" s="23" t="s">
        <v>24</v>
      </c>
      <c r="D105" s="22" t="s">
        <v>45</v>
      </c>
      <c r="E105" s="22" t="s">
        <v>482</v>
      </c>
      <c r="F105" s="41">
        <v>2023.3</v>
      </c>
      <c r="G105" s="41">
        <v>2023.4</v>
      </c>
      <c r="H105" s="22" t="s">
        <v>419</v>
      </c>
      <c r="I105" s="22" t="s">
        <v>483</v>
      </c>
      <c r="J105" s="22" t="s">
        <v>484</v>
      </c>
      <c r="K105" s="22">
        <v>20</v>
      </c>
      <c r="L105" s="22"/>
      <c r="M105" s="22">
        <v>20</v>
      </c>
      <c r="N105" s="22"/>
      <c r="O105" s="22"/>
      <c r="P105" s="22" t="s">
        <v>485</v>
      </c>
      <c r="Q105" s="22" t="s">
        <v>229</v>
      </c>
      <c r="R105" s="22" t="s">
        <v>422</v>
      </c>
      <c r="S105" s="22"/>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5"/>
      <c r="HZ105" s="5"/>
      <c r="IA105" s="5"/>
      <c r="IB105" s="5"/>
      <c r="IC105" s="5"/>
      <c r="ID105" s="5"/>
      <c r="IE105" s="5"/>
      <c r="IF105" s="5"/>
      <c r="IG105" s="5"/>
      <c r="IH105" s="5"/>
      <c r="II105" s="5"/>
      <c r="IJ105" s="5"/>
      <c r="IK105" s="5"/>
      <c r="IL105" s="5"/>
      <c r="IM105" s="5"/>
      <c r="IN105" s="5"/>
      <c r="IO105" s="5"/>
      <c r="IP105" s="15"/>
      <c r="IQ105" s="15"/>
      <c r="IR105" s="15"/>
      <c r="IS105" s="15"/>
      <c r="IT105" s="15"/>
      <c r="IU105" s="15"/>
      <c r="IV105" s="15"/>
    </row>
    <row r="106" spans="1:256" s="7" customFormat="1" ht="36.75" customHeight="1">
      <c r="A106" s="22">
        <v>100</v>
      </c>
      <c r="B106" s="22" t="s">
        <v>486</v>
      </c>
      <c r="C106" s="23" t="s">
        <v>126</v>
      </c>
      <c r="D106" s="22" t="s">
        <v>45</v>
      </c>
      <c r="E106" s="22" t="s">
        <v>487</v>
      </c>
      <c r="F106" s="41">
        <v>2023.4</v>
      </c>
      <c r="G106" s="41">
        <v>2023.6</v>
      </c>
      <c r="H106" s="22" t="s">
        <v>419</v>
      </c>
      <c r="I106" s="22" t="s">
        <v>483</v>
      </c>
      <c r="J106" s="22" t="s">
        <v>488</v>
      </c>
      <c r="K106" s="22">
        <v>300</v>
      </c>
      <c r="L106" s="22"/>
      <c r="M106" s="22">
        <v>300</v>
      </c>
      <c r="N106" s="22"/>
      <c r="O106" s="22"/>
      <c r="P106" s="22" t="s">
        <v>485</v>
      </c>
      <c r="Q106" s="22" t="s">
        <v>489</v>
      </c>
      <c r="R106" s="22" t="s">
        <v>429</v>
      </c>
      <c r="S106" s="22"/>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5"/>
      <c r="HZ106" s="5"/>
      <c r="IA106" s="5"/>
      <c r="IB106" s="5"/>
      <c r="IC106" s="5"/>
      <c r="ID106" s="5"/>
      <c r="IE106" s="5"/>
      <c r="IF106" s="5"/>
      <c r="IG106" s="5"/>
      <c r="IH106" s="5"/>
      <c r="II106" s="5"/>
      <c r="IJ106" s="5"/>
      <c r="IK106" s="5"/>
      <c r="IL106" s="5"/>
      <c r="IM106" s="5"/>
      <c r="IN106" s="5"/>
      <c r="IO106" s="5"/>
      <c r="IP106" s="15"/>
      <c r="IQ106" s="15"/>
      <c r="IR106" s="15"/>
      <c r="IS106" s="15"/>
      <c r="IT106" s="15"/>
      <c r="IU106" s="15"/>
      <c r="IV106" s="15"/>
    </row>
    <row r="107" spans="1:256" s="7" customFormat="1" ht="51" customHeight="1">
      <c r="A107" s="22">
        <v>101</v>
      </c>
      <c r="B107" s="22" t="s">
        <v>490</v>
      </c>
      <c r="C107" s="23" t="s">
        <v>126</v>
      </c>
      <c r="D107" s="22" t="s">
        <v>45</v>
      </c>
      <c r="E107" s="22" t="s">
        <v>487</v>
      </c>
      <c r="F107" s="41">
        <v>2023.6</v>
      </c>
      <c r="G107" s="41">
        <v>2023.8</v>
      </c>
      <c r="H107" s="22" t="s">
        <v>419</v>
      </c>
      <c r="I107" s="22" t="s">
        <v>483</v>
      </c>
      <c r="J107" s="22" t="s">
        <v>491</v>
      </c>
      <c r="K107" s="22">
        <v>200</v>
      </c>
      <c r="L107" s="22"/>
      <c r="M107" s="22">
        <v>200</v>
      </c>
      <c r="N107" s="22"/>
      <c r="O107" s="22"/>
      <c r="P107" s="22" t="s">
        <v>485</v>
      </c>
      <c r="Q107" s="46" t="s">
        <v>492</v>
      </c>
      <c r="R107" s="22" t="s">
        <v>493</v>
      </c>
      <c r="S107" s="22"/>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5"/>
      <c r="HZ107" s="5"/>
      <c r="IA107" s="5"/>
      <c r="IB107" s="5"/>
      <c r="IC107" s="5"/>
      <c r="ID107" s="5"/>
      <c r="IE107" s="5"/>
      <c r="IF107" s="5"/>
      <c r="IG107" s="5"/>
      <c r="IH107" s="5"/>
      <c r="II107" s="5"/>
      <c r="IJ107" s="5"/>
      <c r="IK107" s="5"/>
      <c r="IL107" s="5"/>
      <c r="IM107" s="5"/>
      <c r="IN107" s="5"/>
      <c r="IO107" s="5"/>
      <c r="IP107" s="15"/>
      <c r="IQ107" s="15"/>
      <c r="IR107" s="15"/>
      <c r="IS107" s="15"/>
      <c r="IT107" s="15"/>
      <c r="IU107" s="15"/>
      <c r="IV107" s="15"/>
    </row>
    <row r="108" spans="1:256" s="7" customFormat="1" ht="36.75" customHeight="1">
      <c r="A108" s="22">
        <v>102</v>
      </c>
      <c r="B108" s="22" t="s">
        <v>494</v>
      </c>
      <c r="C108" s="23" t="s">
        <v>126</v>
      </c>
      <c r="D108" s="22" t="s">
        <v>25</v>
      </c>
      <c r="E108" s="22" t="s">
        <v>495</v>
      </c>
      <c r="F108" s="28">
        <v>2023.3</v>
      </c>
      <c r="G108" s="28">
        <v>2023.6</v>
      </c>
      <c r="H108" s="22" t="s">
        <v>419</v>
      </c>
      <c r="I108" s="22" t="s">
        <v>496</v>
      </c>
      <c r="J108" s="22" t="s">
        <v>497</v>
      </c>
      <c r="K108" s="22">
        <v>180</v>
      </c>
      <c r="L108" s="22">
        <v>180</v>
      </c>
      <c r="M108" s="22"/>
      <c r="N108" s="22"/>
      <c r="O108" s="22"/>
      <c r="P108" s="22" t="s">
        <v>498</v>
      </c>
      <c r="Q108" s="22" t="s">
        <v>163</v>
      </c>
      <c r="R108" s="45" t="s">
        <v>499</v>
      </c>
      <c r="S108" s="22"/>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5"/>
      <c r="HZ108" s="5"/>
      <c r="IA108" s="5"/>
      <c r="IB108" s="5"/>
      <c r="IC108" s="5"/>
      <c r="ID108" s="5"/>
      <c r="IE108" s="5"/>
      <c r="IF108" s="5"/>
      <c r="IG108" s="5"/>
      <c r="IH108" s="5"/>
      <c r="II108" s="5"/>
      <c r="IJ108" s="5"/>
      <c r="IK108" s="5"/>
      <c r="IL108" s="5"/>
      <c r="IM108" s="5"/>
      <c r="IN108" s="5"/>
      <c r="IO108" s="5"/>
      <c r="IP108" s="15"/>
      <c r="IQ108" s="15"/>
      <c r="IR108" s="15"/>
      <c r="IS108" s="15"/>
      <c r="IT108" s="15"/>
      <c r="IU108" s="15"/>
      <c r="IV108" s="15"/>
    </row>
    <row r="109" spans="1:256" s="7" customFormat="1" ht="58.5" customHeight="1">
      <c r="A109" s="22">
        <v>103</v>
      </c>
      <c r="B109" s="22" t="s">
        <v>500</v>
      </c>
      <c r="C109" s="23" t="s">
        <v>24</v>
      </c>
      <c r="D109" s="22" t="s">
        <v>111</v>
      </c>
      <c r="E109" s="22" t="s">
        <v>501</v>
      </c>
      <c r="F109" s="25" t="s">
        <v>417</v>
      </c>
      <c r="G109" s="25" t="s">
        <v>502</v>
      </c>
      <c r="H109" s="22" t="s">
        <v>419</v>
      </c>
      <c r="I109" s="22" t="s">
        <v>501</v>
      </c>
      <c r="J109" s="22" t="s">
        <v>500</v>
      </c>
      <c r="K109" s="22">
        <v>50</v>
      </c>
      <c r="L109" s="22"/>
      <c r="M109" s="22">
        <v>50</v>
      </c>
      <c r="N109" s="22"/>
      <c r="O109" s="22"/>
      <c r="P109" s="22" t="s">
        <v>116</v>
      </c>
      <c r="Q109" s="22" t="s">
        <v>229</v>
      </c>
      <c r="R109" s="22" t="s">
        <v>422</v>
      </c>
      <c r="S109" s="22"/>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5"/>
      <c r="HZ109" s="5"/>
      <c r="IA109" s="5"/>
      <c r="IB109" s="5"/>
      <c r="IC109" s="5"/>
      <c r="ID109" s="5"/>
      <c r="IE109" s="5"/>
      <c r="IF109" s="5"/>
      <c r="IG109" s="5"/>
      <c r="IH109" s="5"/>
      <c r="II109" s="5"/>
      <c r="IJ109" s="5"/>
      <c r="IK109" s="5"/>
      <c r="IL109" s="5"/>
      <c r="IM109" s="5"/>
      <c r="IN109" s="5"/>
      <c r="IO109" s="5"/>
      <c r="IP109" s="15"/>
      <c r="IQ109" s="15"/>
      <c r="IR109" s="15"/>
      <c r="IS109" s="15"/>
      <c r="IT109" s="15"/>
      <c r="IU109" s="15"/>
      <c r="IV109" s="15"/>
    </row>
    <row r="110" spans="1:256" s="7" customFormat="1" ht="49.5" customHeight="1">
      <c r="A110" s="22">
        <v>104</v>
      </c>
      <c r="B110" s="22" t="s">
        <v>503</v>
      </c>
      <c r="C110" s="23" t="s">
        <v>126</v>
      </c>
      <c r="D110" s="22" t="s">
        <v>25</v>
      </c>
      <c r="E110" s="22" t="s">
        <v>504</v>
      </c>
      <c r="F110" s="25" t="s">
        <v>417</v>
      </c>
      <c r="G110" s="25" t="s">
        <v>505</v>
      </c>
      <c r="H110" s="22" t="s">
        <v>419</v>
      </c>
      <c r="I110" s="22" t="s">
        <v>506</v>
      </c>
      <c r="J110" s="22" t="s">
        <v>507</v>
      </c>
      <c r="K110" s="22">
        <v>41</v>
      </c>
      <c r="L110" s="22"/>
      <c r="M110" s="22">
        <v>41</v>
      </c>
      <c r="N110" s="22"/>
      <c r="O110" s="22"/>
      <c r="P110" s="22" t="s">
        <v>78</v>
      </c>
      <c r="Q110" s="22" t="s">
        <v>508</v>
      </c>
      <c r="R110" s="22" t="s">
        <v>429</v>
      </c>
      <c r="S110" s="22"/>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5"/>
      <c r="HZ110" s="5"/>
      <c r="IA110" s="5"/>
      <c r="IB110" s="5"/>
      <c r="IC110" s="5"/>
      <c r="ID110" s="5"/>
      <c r="IE110" s="5"/>
      <c r="IF110" s="5"/>
      <c r="IG110" s="5"/>
      <c r="IH110" s="5"/>
      <c r="II110" s="5"/>
      <c r="IJ110" s="5"/>
      <c r="IK110" s="5"/>
      <c r="IL110" s="5"/>
      <c r="IM110" s="5"/>
      <c r="IN110" s="5"/>
      <c r="IO110" s="5"/>
      <c r="IP110" s="15"/>
      <c r="IQ110" s="15"/>
      <c r="IR110" s="15"/>
      <c r="IS110" s="15"/>
      <c r="IT110" s="15"/>
      <c r="IU110" s="15"/>
      <c r="IV110" s="15"/>
    </row>
    <row r="111" spans="1:256" s="7" customFormat="1" ht="43.5" customHeight="1">
      <c r="A111" s="22">
        <v>105</v>
      </c>
      <c r="B111" s="22" t="s">
        <v>509</v>
      </c>
      <c r="C111" s="23" t="s">
        <v>24</v>
      </c>
      <c r="D111" s="22" t="s">
        <v>25</v>
      </c>
      <c r="E111" s="22" t="s">
        <v>510</v>
      </c>
      <c r="F111" s="24" t="s">
        <v>511</v>
      </c>
      <c r="G111" s="24" t="s">
        <v>512</v>
      </c>
      <c r="H111" s="22" t="s">
        <v>419</v>
      </c>
      <c r="I111" s="22" t="s">
        <v>513</v>
      </c>
      <c r="J111" s="22" t="s">
        <v>514</v>
      </c>
      <c r="K111" s="22">
        <v>10.8</v>
      </c>
      <c r="L111" s="22"/>
      <c r="M111" s="22">
        <v>10.8</v>
      </c>
      <c r="N111" s="22"/>
      <c r="O111" s="22"/>
      <c r="P111" s="22" t="s">
        <v>116</v>
      </c>
      <c r="Q111" s="22" t="s">
        <v>229</v>
      </c>
      <c r="R111" s="22" t="s">
        <v>515</v>
      </c>
      <c r="S111" s="22"/>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5"/>
      <c r="HZ111" s="5"/>
      <c r="IA111" s="5"/>
      <c r="IB111" s="5"/>
      <c r="IC111" s="5"/>
      <c r="ID111" s="5"/>
      <c r="IE111" s="5"/>
      <c r="IF111" s="5"/>
      <c r="IG111" s="5"/>
      <c r="IH111" s="5"/>
      <c r="II111" s="5"/>
      <c r="IJ111" s="5"/>
      <c r="IK111" s="5"/>
      <c r="IL111" s="5"/>
      <c r="IM111" s="5"/>
      <c r="IN111" s="5"/>
      <c r="IO111" s="5"/>
      <c r="IP111" s="15"/>
      <c r="IQ111" s="15"/>
      <c r="IR111" s="15"/>
      <c r="IS111" s="15"/>
      <c r="IT111" s="15"/>
      <c r="IU111" s="15"/>
      <c r="IV111" s="15"/>
    </row>
    <row r="112" spans="1:256" s="7" customFormat="1" ht="43.5" customHeight="1">
      <c r="A112" s="22">
        <v>106</v>
      </c>
      <c r="B112" s="22" t="s">
        <v>516</v>
      </c>
      <c r="C112" s="23" t="s">
        <v>126</v>
      </c>
      <c r="D112" s="22" t="s">
        <v>45</v>
      </c>
      <c r="E112" s="22" t="s">
        <v>510</v>
      </c>
      <c r="F112" s="24" t="s">
        <v>511</v>
      </c>
      <c r="G112" s="24" t="s">
        <v>512</v>
      </c>
      <c r="H112" s="22" t="s">
        <v>419</v>
      </c>
      <c r="I112" s="22" t="s">
        <v>513</v>
      </c>
      <c r="J112" s="22" t="s">
        <v>517</v>
      </c>
      <c r="K112" s="22">
        <v>55.125</v>
      </c>
      <c r="L112" s="22"/>
      <c r="M112" s="22">
        <v>55.125</v>
      </c>
      <c r="N112" s="22"/>
      <c r="O112" s="22"/>
      <c r="P112" s="22" t="s">
        <v>116</v>
      </c>
      <c r="Q112" s="22" t="s">
        <v>518</v>
      </c>
      <c r="R112" s="22" t="s">
        <v>515</v>
      </c>
      <c r="S112" s="22"/>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5"/>
      <c r="HZ112" s="5"/>
      <c r="IA112" s="5"/>
      <c r="IB112" s="5"/>
      <c r="IC112" s="5"/>
      <c r="ID112" s="5"/>
      <c r="IE112" s="5"/>
      <c r="IF112" s="5"/>
      <c r="IG112" s="5"/>
      <c r="IH112" s="5"/>
      <c r="II112" s="5"/>
      <c r="IJ112" s="5"/>
      <c r="IK112" s="5"/>
      <c r="IL112" s="5"/>
      <c r="IM112" s="5"/>
      <c r="IN112" s="5"/>
      <c r="IO112" s="5"/>
      <c r="IP112" s="15"/>
      <c r="IQ112" s="15"/>
      <c r="IR112" s="15"/>
      <c r="IS112" s="15"/>
      <c r="IT112" s="15"/>
      <c r="IU112" s="15"/>
      <c r="IV112" s="15"/>
    </row>
    <row r="113" spans="1:256" s="5" customFormat="1" ht="30" customHeight="1">
      <c r="A113" s="22">
        <v>107</v>
      </c>
      <c r="B113" s="42" t="s">
        <v>519</v>
      </c>
      <c r="C113" s="23" t="s">
        <v>126</v>
      </c>
      <c r="D113" s="22" t="s">
        <v>45</v>
      </c>
      <c r="E113" s="42" t="s">
        <v>520</v>
      </c>
      <c r="F113" s="24" t="s">
        <v>511</v>
      </c>
      <c r="G113" s="24" t="s">
        <v>512</v>
      </c>
      <c r="H113" s="22" t="s">
        <v>322</v>
      </c>
      <c r="I113" s="42" t="s">
        <v>520</v>
      </c>
      <c r="J113" s="42" t="s">
        <v>521</v>
      </c>
      <c r="K113" s="28">
        <v>90</v>
      </c>
      <c r="L113" s="22"/>
      <c r="M113" s="28">
        <v>90</v>
      </c>
      <c r="N113" s="22"/>
      <c r="O113" s="22"/>
      <c r="P113" s="22" t="s">
        <v>116</v>
      </c>
      <c r="Q113" s="45" t="s">
        <v>522</v>
      </c>
      <c r="R113" s="45" t="s">
        <v>523</v>
      </c>
      <c r="S113" s="22"/>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row>
    <row r="114" spans="1:256" s="5" customFormat="1" ht="30" customHeight="1">
      <c r="A114" s="22">
        <v>108</v>
      </c>
      <c r="B114" s="42" t="s">
        <v>524</v>
      </c>
      <c r="C114" s="23" t="s">
        <v>126</v>
      </c>
      <c r="D114" s="22" t="s">
        <v>45</v>
      </c>
      <c r="E114" s="42" t="s">
        <v>525</v>
      </c>
      <c r="F114" s="25" t="s">
        <v>417</v>
      </c>
      <c r="G114" s="22">
        <v>2023.06</v>
      </c>
      <c r="H114" s="22" t="s">
        <v>322</v>
      </c>
      <c r="I114" s="42" t="s">
        <v>525</v>
      </c>
      <c r="J114" s="42" t="s">
        <v>526</v>
      </c>
      <c r="K114" s="28">
        <v>30</v>
      </c>
      <c r="L114" s="22"/>
      <c r="M114" s="28">
        <v>30</v>
      </c>
      <c r="N114" s="22"/>
      <c r="O114" s="22"/>
      <c r="P114" s="22" t="s">
        <v>116</v>
      </c>
      <c r="Q114" s="22" t="s">
        <v>527</v>
      </c>
      <c r="R114" s="22" t="s">
        <v>528</v>
      </c>
      <c r="S114" s="22"/>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row>
    <row r="115" spans="1:256" s="5" customFormat="1" ht="30" customHeight="1">
      <c r="A115" s="22">
        <v>109</v>
      </c>
      <c r="B115" s="42" t="s">
        <v>529</v>
      </c>
      <c r="C115" s="23" t="s">
        <v>126</v>
      </c>
      <c r="D115" s="22" t="s">
        <v>45</v>
      </c>
      <c r="E115" s="42" t="s">
        <v>530</v>
      </c>
      <c r="F115" s="42">
        <v>2023.02</v>
      </c>
      <c r="G115" s="22">
        <v>2023.06</v>
      </c>
      <c r="H115" s="22" t="s">
        <v>322</v>
      </c>
      <c r="I115" s="42" t="s">
        <v>530</v>
      </c>
      <c r="J115" s="42" t="s">
        <v>531</v>
      </c>
      <c r="K115" s="28">
        <v>47</v>
      </c>
      <c r="L115" s="22"/>
      <c r="M115" s="28">
        <v>47</v>
      </c>
      <c r="N115" s="22"/>
      <c r="O115" s="22"/>
      <c r="P115" s="22" t="s">
        <v>116</v>
      </c>
      <c r="Q115" s="45" t="s">
        <v>532</v>
      </c>
      <c r="R115" s="45" t="s">
        <v>533</v>
      </c>
      <c r="S115" s="22"/>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row>
    <row r="116" spans="1:256" s="5" customFormat="1" ht="30" customHeight="1">
      <c r="A116" s="22">
        <v>110</v>
      </c>
      <c r="B116" s="42" t="s">
        <v>534</v>
      </c>
      <c r="C116" s="23" t="s">
        <v>126</v>
      </c>
      <c r="D116" s="22" t="s">
        <v>45</v>
      </c>
      <c r="E116" s="42" t="s">
        <v>535</v>
      </c>
      <c r="F116" s="42">
        <v>2023.02</v>
      </c>
      <c r="G116" s="22">
        <v>2023.09</v>
      </c>
      <c r="H116" s="22" t="s">
        <v>322</v>
      </c>
      <c r="I116" s="42" t="s">
        <v>535</v>
      </c>
      <c r="J116" s="42" t="s">
        <v>536</v>
      </c>
      <c r="K116" s="28">
        <v>20</v>
      </c>
      <c r="L116" s="22"/>
      <c r="M116" s="28">
        <v>20</v>
      </c>
      <c r="N116" s="22"/>
      <c r="O116" s="22"/>
      <c r="P116" s="22" t="s">
        <v>116</v>
      </c>
      <c r="Q116" s="22" t="s">
        <v>163</v>
      </c>
      <c r="R116" s="22" t="s">
        <v>528</v>
      </c>
      <c r="S116" s="22"/>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row>
    <row r="117" spans="1:256" s="5" customFormat="1" ht="30" customHeight="1">
      <c r="A117" s="22">
        <v>111</v>
      </c>
      <c r="B117" s="42" t="s">
        <v>537</v>
      </c>
      <c r="C117" s="23" t="s">
        <v>24</v>
      </c>
      <c r="D117" s="22" t="s">
        <v>45</v>
      </c>
      <c r="E117" s="42" t="s">
        <v>538</v>
      </c>
      <c r="F117" s="42" t="s">
        <v>264</v>
      </c>
      <c r="G117" s="22" t="s">
        <v>539</v>
      </c>
      <c r="H117" s="22" t="s">
        <v>322</v>
      </c>
      <c r="I117" s="42" t="s">
        <v>538</v>
      </c>
      <c r="J117" s="42" t="s">
        <v>540</v>
      </c>
      <c r="K117" s="28">
        <v>520.7</v>
      </c>
      <c r="L117" s="22"/>
      <c r="M117" s="28">
        <v>520.7</v>
      </c>
      <c r="N117" s="22"/>
      <c r="O117" s="22"/>
      <c r="P117" s="22" t="s">
        <v>116</v>
      </c>
      <c r="Q117" s="45" t="s">
        <v>541</v>
      </c>
      <c r="R117" s="45" t="s">
        <v>523</v>
      </c>
      <c r="S117" s="22"/>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row>
    <row r="118" spans="1:256" s="5" customFormat="1" ht="30" customHeight="1">
      <c r="A118" s="22">
        <v>112</v>
      </c>
      <c r="B118" s="43" t="s">
        <v>542</v>
      </c>
      <c r="C118" s="23" t="s">
        <v>24</v>
      </c>
      <c r="D118" s="22" t="s">
        <v>45</v>
      </c>
      <c r="E118" s="43" t="s">
        <v>543</v>
      </c>
      <c r="F118" s="42" t="s">
        <v>544</v>
      </c>
      <c r="G118" s="22" t="s">
        <v>539</v>
      </c>
      <c r="H118" s="22" t="s">
        <v>322</v>
      </c>
      <c r="I118" s="43" t="s">
        <v>543</v>
      </c>
      <c r="J118" s="43" t="s">
        <v>545</v>
      </c>
      <c r="K118" s="28">
        <v>80</v>
      </c>
      <c r="L118" s="22"/>
      <c r="M118" s="28">
        <v>80</v>
      </c>
      <c r="N118" s="22"/>
      <c r="O118" s="22"/>
      <c r="P118" s="22" t="s">
        <v>116</v>
      </c>
      <c r="Q118" s="22" t="s">
        <v>546</v>
      </c>
      <c r="R118" s="45" t="s">
        <v>533</v>
      </c>
      <c r="S118" s="22"/>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row>
    <row r="119" spans="1:256" s="5" customFormat="1" ht="30" customHeight="1">
      <c r="A119" s="22">
        <v>113</v>
      </c>
      <c r="B119" s="43" t="s">
        <v>547</v>
      </c>
      <c r="C119" s="23" t="s">
        <v>126</v>
      </c>
      <c r="D119" s="22" t="s">
        <v>45</v>
      </c>
      <c r="E119" s="43" t="s">
        <v>548</v>
      </c>
      <c r="F119" s="42" t="s">
        <v>544</v>
      </c>
      <c r="G119" s="22" t="s">
        <v>539</v>
      </c>
      <c r="H119" s="22" t="s">
        <v>322</v>
      </c>
      <c r="I119" s="43" t="s">
        <v>548</v>
      </c>
      <c r="J119" s="43" t="s">
        <v>549</v>
      </c>
      <c r="K119" s="28">
        <v>8</v>
      </c>
      <c r="L119" s="22"/>
      <c r="M119" s="28">
        <v>8</v>
      </c>
      <c r="N119" s="22"/>
      <c r="O119" s="22"/>
      <c r="P119" s="22" t="s">
        <v>116</v>
      </c>
      <c r="Q119" s="22" t="s">
        <v>291</v>
      </c>
      <c r="R119" s="45" t="s">
        <v>533</v>
      </c>
      <c r="S119" s="22"/>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row>
    <row r="120" spans="1:256" s="5" customFormat="1" ht="30" customHeight="1">
      <c r="A120" s="22">
        <v>114</v>
      </c>
      <c r="B120" s="42" t="s">
        <v>550</v>
      </c>
      <c r="C120" s="23" t="s">
        <v>126</v>
      </c>
      <c r="D120" s="22" t="s">
        <v>45</v>
      </c>
      <c r="E120" s="42" t="s">
        <v>551</v>
      </c>
      <c r="F120" s="25" t="s">
        <v>417</v>
      </c>
      <c r="G120" s="22" t="s">
        <v>539</v>
      </c>
      <c r="H120" s="22" t="s">
        <v>322</v>
      </c>
      <c r="I120" s="42" t="s">
        <v>551</v>
      </c>
      <c r="J120" s="42" t="s">
        <v>552</v>
      </c>
      <c r="K120" s="28">
        <v>5</v>
      </c>
      <c r="L120" s="22"/>
      <c r="M120" s="28">
        <v>5</v>
      </c>
      <c r="N120" s="22"/>
      <c r="O120" s="22"/>
      <c r="P120" s="22" t="s">
        <v>116</v>
      </c>
      <c r="Q120" s="45" t="s">
        <v>532</v>
      </c>
      <c r="R120" s="45" t="s">
        <v>533</v>
      </c>
      <c r="S120" s="22"/>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row>
    <row r="121" spans="1:256" s="5" customFormat="1" ht="30" customHeight="1">
      <c r="A121" s="22">
        <v>115</v>
      </c>
      <c r="B121" s="42" t="s">
        <v>553</v>
      </c>
      <c r="C121" s="23" t="s">
        <v>126</v>
      </c>
      <c r="D121" s="22" t="s">
        <v>45</v>
      </c>
      <c r="E121" s="42" t="s">
        <v>554</v>
      </c>
      <c r="F121" s="25" t="s">
        <v>417</v>
      </c>
      <c r="G121" s="22" t="s">
        <v>539</v>
      </c>
      <c r="H121" s="22" t="s">
        <v>322</v>
      </c>
      <c r="I121" s="42" t="s">
        <v>554</v>
      </c>
      <c r="J121" s="42" t="s">
        <v>555</v>
      </c>
      <c r="K121" s="28">
        <v>35</v>
      </c>
      <c r="L121" s="22"/>
      <c r="M121" s="28">
        <v>35</v>
      </c>
      <c r="N121" s="22"/>
      <c r="O121" s="22"/>
      <c r="P121" s="22" t="s">
        <v>116</v>
      </c>
      <c r="Q121" s="22" t="s">
        <v>200</v>
      </c>
      <c r="R121" s="22" t="s">
        <v>201</v>
      </c>
      <c r="S121" s="22"/>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row>
    <row r="122" spans="1:256" s="5" customFormat="1" ht="49.5" customHeight="1">
      <c r="A122" s="22">
        <v>116</v>
      </c>
      <c r="B122" s="42" t="s">
        <v>556</v>
      </c>
      <c r="C122" s="23" t="s">
        <v>24</v>
      </c>
      <c r="D122" s="22" t="s">
        <v>45</v>
      </c>
      <c r="E122" s="42" t="s">
        <v>37</v>
      </c>
      <c r="F122" s="42">
        <v>2023.02</v>
      </c>
      <c r="G122" s="22" t="s">
        <v>539</v>
      </c>
      <c r="H122" s="22" t="s">
        <v>322</v>
      </c>
      <c r="I122" s="42" t="s">
        <v>37</v>
      </c>
      <c r="J122" s="42" t="s">
        <v>557</v>
      </c>
      <c r="K122" s="28">
        <v>200</v>
      </c>
      <c r="L122" s="22"/>
      <c r="M122" s="28">
        <v>200</v>
      </c>
      <c r="N122" s="22"/>
      <c r="O122" s="22"/>
      <c r="P122" s="22" t="s">
        <v>116</v>
      </c>
      <c r="Q122" s="22" t="s">
        <v>229</v>
      </c>
      <c r="R122" s="22" t="s">
        <v>422</v>
      </c>
      <c r="S122" s="22"/>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row>
    <row r="123" spans="1:256" s="5" customFormat="1" ht="49.5" customHeight="1">
      <c r="A123" s="22">
        <v>117</v>
      </c>
      <c r="B123" s="42" t="s">
        <v>558</v>
      </c>
      <c r="C123" s="23" t="s">
        <v>24</v>
      </c>
      <c r="D123" s="22" t="s">
        <v>45</v>
      </c>
      <c r="E123" s="42" t="s">
        <v>559</v>
      </c>
      <c r="F123" s="42" t="s">
        <v>264</v>
      </c>
      <c r="G123" s="22" t="s">
        <v>539</v>
      </c>
      <c r="H123" s="22" t="s">
        <v>322</v>
      </c>
      <c r="I123" s="42" t="s">
        <v>559</v>
      </c>
      <c r="J123" s="42">
        <v>200</v>
      </c>
      <c r="K123" s="28">
        <v>160</v>
      </c>
      <c r="L123" s="22"/>
      <c r="M123" s="28">
        <v>160</v>
      </c>
      <c r="N123" s="22"/>
      <c r="O123" s="22"/>
      <c r="P123" s="22" t="s">
        <v>116</v>
      </c>
      <c r="Q123" s="22" t="s">
        <v>229</v>
      </c>
      <c r="R123" s="22" t="s">
        <v>422</v>
      </c>
      <c r="S123" s="22"/>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row>
    <row r="124" spans="1:256" s="5" customFormat="1" ht="49.5" customHeight="1">
      <c r="A124" s="22">
        <v>118</v>
      </c>
      <c r="B124" s="42" t="s">
        <v>560</v>
      </c>
      <c r="C124" s="23" t="s">
        <v>126</v>
      </c>
      <c r="D124" s="22" t="s">
        <v>45</v>
      </c>
      <c r="E124" s="42" t="s">
        <v>561</v>
      </c>
      <c r="F124" s="42" t="s">
        <v>562</v>
      </c>
      <c r="G124" s="22" t="s">
        <v>539</v>
      </c>
      <c r="H124" s="22" t="s">
        <v>322</v>
      </c>
      <c r="I124" s="42" t="s">
        <v>561</v>
      </c>
      <c r="J124" s="42" t="s">
        <v>563</v>
      </c>
      <c r="K124" s="28">
        <v>300</v>
      </c>
      <c r="L124" s="22"/>
      <c r="M124" s="28">
        <v>300</v>
      </c>
      <c r="N124" s="22"/>
      <c r="O124" s="22"/>
      <c r="P124" s="22" t="s">
        <v>116</v>
      </c>
      <c r="Q124" s="22" t="s">
        <v>564</v>
      </c>
      <c r="R124" s="22" t="s">
        <v>565</v>
      </c>
      <c r="S124" s="22"/>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row>
    <row r="125" spans="1:256" s="5" customFormat="1" ht="49.5" customHeight="1">
      <c r="A125" s="22">
        <v>119</v>
      </c>
      <c r="B125" s="42" t="s">
        <v>566</v>
      </c>
      <c r="C125" s="23" t="s">
        <v>24</v>
      </c>
      <c r="D125" s="22" t="s">
        <v>45</v>
      </c>
      <c r="E125" s="42" t="s">
        <v>567</v>
      </c>
      <c r="F125" s="25" t="s">
        <v>417</v>
      </c>
      <c r="G125" s="22" t="s">
        <v>380</v>
      </c>
      <c r="H125" s="22" t="s">
        <v>322</v>
      </c>
      <c r="I125" s="42" t="s">
        <v>567</v>
      </c>
      <c r="J125" s="42" t="s">
        <v>568</v>
      </c>
      <c r="K125" s="28">
        <v>5</v>
      </c>
      <c r="L125" s="22"/>
      <c r="M125" s="28">
        <v>5</v>
      </c>
      <c r="N125" s="22"/>
      <c r="O125" s="22"/>
      <c r="P125" s="22" t="s">
        <v>116</v>
      </c>
      <c r="Q125" s="22" t="s">
        <v>229</v>
      </c>
      <c r="R125" s="22" t="s">
        <v>422</v>
      </c>
      <c r="S125" s="22"/>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row>
    <row r="126" spans="1:256" s="5" customFormat="1" ht="39" customHeight="1">
      <c r="A126" s="22">
        <v>120</v>
      </c>
      <c r="B126" s="42" t="s">
        <v>569</v>
      </c>
      <c r="C126" s="23" t="s">
        <v>126</v>
      </c>
      <c r="D126" s="22" t="s">
        <v>45</v>
      </c>
      <c r="E126" s="42" t="s">
        <v>26</v>
      </c>
      <c r="F126" s="25" t="s">
        <v>417</v>
      </c>
      <c r="G126" s="22" t="s">
        <v>539</v>
      </c>
      <c r="H126" s="22" t="s">
        <v>322</v>
      </c>
      <c r="I126" s="42" t="s">
        <v>26</v>
      </c>
      <c r="J126" s="42" t="s">
        <v>570</v>
      </c>
      <c r="K126" s="28">
        <v>80</v>
      </c>
      <c r="L126" s="22"/>
      <c r="M126" s="28">
        <v>80</v>
      </c>
      <c r="N126" s="22"/>
      <c r="O126" s="22"/>
      <c r="P126" s="22" t="s">
        <v>116</v>
      </c>
      <c r="Q126" s="22" t="s">
        <v>200</v>
      </c>
      <c r="R126" s="22" t="s">
        <v>201</v>
      </c>
      <c r="S126" s="22"/>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row>
    <row r="127" spans="1:256" s="5" customFormat="1" ht="36" customHeight="1">
      <c r="A127" s="22">
        <v>121</v>
      </c>
      <c r="B127" s="42" t="s">
        <v>571</v>
      </c>
      <c r="C127" s="23" t="s">
        <v>126</v>
      </c>
      <c r="D127" s="22" t="s">
        <v>45</v>
      </c>
      <c r="E127" s="42" t="s">
        <v>572</v>
      </c>
      <c r="F127" s="42">
        <v>2023.2</v>
      </c>
      <c r="G127" s="22" t="s">
        <v>539</v>
      </c>
      <c r="H127" s="22" t="s">
        <v>322</v>
      </c>
      <c r="I127" s="42" t="s">
        <v>572</v>
      </c>
      <c r="J127" s="42" t="s">
        <v>573</v>
      </c>
      <c r="K127" s="28">
        <v>150</v>
      </c>
      <c r="L127" s="22"/>
      <c r="M127" s="28">
        <v>150</v>
      </c>
      <c r="N127" s="22"/>
      <c r="O127" s="22"/>
      <c r="P127" s="22" t="s">
        <v>116</v>
      </c>
      <c r="Q127" s="22" t="s">
        <v>200</v>
      </c>
      <c r="R127" s="22" t="s">
        <v>429</v>
      </c>
      <c r="S127" s="22"/>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row>
    <row r="128" spans="1:256" s="5" customFormat="1" ht="36" customHeight="1">
      <c r="A128" s="22">
        <v>122</v>
      </c>
      <c r="B128" s="42" t="s">
        <v>534</v>
      </c>
      <c r="C128" s="23" t="s">
        <v>126</v>
      </c>
      <c r="D128" s="22" t="s">
        <v>45</v>
      </c>
      <c r="E128" s="42" t="s">
        <v>574</v>
      </c>
      <c r="F128" s="42">
        <v>2023.2</v>
      </c>
      <c r="G128" s="22" t="s">
        <v>380</v>
      </c>
      <c r="H128" s="22" t="s">
        <v>322</v>
      </c>
      <c r="I128" s="42" t="s">
        <v>574</v>
      </c>
      <c r="J128" s="42" t="s">
        <v>575</v>
      </c>
      <c r="K128" s="28">
        <v>120</v>
      </c>
      <c r="L128" s="22"/>
      <c r="M128" s="28">
        <v>120</v>
      </c>
      <c r="N128" s="22"/>
      <c r="O128" s="22"/>
      <c r="P128" s="22" t="s">
        <v>116</v>
      </c>
      <c r="Q128" s="22" t="s">
        <v>576</v>
      </c>
      <c r="R128" s="22" t="s">
        <v>429</v>
      </c>
      <c r="S128" s="22"/>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row>
    <row r="129" spans="1:256" s="5" customFormat="1" ht="57.75" customHeight="1">
      <c r="A129" s="22">
        <v>123</v>
      </c>
      <c r="B129" s="42" t="s">
        <v>577</v>
      </c>
      <c r="C129" s="23" t="s">
        <v>24</v>
      </c>
      <c r="D129" s="22" t="s">
        <v>45</v>
      </c>
      <c r="E129" s="42" t="s">
        <v>574</v>
      </c>
      <c r="F129" s="42">
        <v>2023.2</v>
      </c>
      <c r="G129" s="22" t="s">
        <v>578</v>
      </c>
      <c r="H129" s="22" t="s">
        <v>322</v>
      </c>
      <c r="I129" s="42" t="s">
        <v>574</v>
      </c>
      <c r="J129" s="42" t="s">
        <v>579</v>
      </c>
      <c r="K129" s="28">
        <v>150</v>
      </c>
      <c r="L129" s="22"/>
      <c r="M129" s="28">
        <v>150</v>
      </c>
      <c r="N129" s="22"/>
      <c r="O129" s="22"/>
      <c r="P129" s="22" t="s">
        <v>116</v>
      </c>
      <c r="Q129" s="22" t="s">
        <v>229</v>
      </c>
      <c r="R129" s="22" t="s">
        <v>422</v>
      </c>
      <c r="S129" s="22"/>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row>
    <row r="130" spans="1:256" s="5" customFormat="1" ht="42" customHeight="1">
      <c r="A130" s="22">
        <v>124</v>
      </c>
      <c r="B130" s="47" t="s">
        <v>580</v>
      </c>
      <c r="C130" s="23" t="s">
        <v>24</v>
      </c>
      <c r="D130" s="22" t="s">
        <v>45</v>
      </c>
      <c r="E130" s="47" t="s">
        <v>581</v>
      </c>
      <c r="F130" s="48" t="s">
        <v>463</v>
      </c>
      <c r="G130" s="22" t="s">
        <v>544</v>
      </c>
      <c r="H130" s="22" t="s">
        <v>322</v>
      </c>
      <c r="I130" s="42" t="s">
        <v>581</v>
      </c>
      <c r="J130" s="42" t="s">
        <v>557</v>
      </c>
      <c r="K130" s="28">
        <v>200</v>
      </c>
      <c r="L130" s="22"/>
      <c r="M130" s="28">
        <v>200</v>
      </c>
      <c r="N130" s="22"/>
      <c r="O130" s="22"/>
      <c r="P130" s="22" t="s">
        <v>116</v>
      </c>
      <c r="Q130" s="22" t="s">
        <v>422</v>
      </c>
      <c r="R130" s="22" t="s">
        <v>422</v>
      </c>
      <c r="S130" s="22"/>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row>
    <row r="131" spans="1:256" s="9" customFormat="1" ht="150" customHeight="1">
      <c r="A131" s="22">
        <v>125</v>
      </c>
      <c r="B131" s="45" t="s">
        <v>582</v>
      </c>
      <c r="C131" s="23" t="s">
        <v>126</v>
      </c>
      <c r="D131" s="22" t="s">
        <v>45</v>
      </c>
      <c r="E131" s="22" t="s">
        <v>583</v>
      </c>
      <c r="F131" s="48" t="s">
        <v>463</v>
      </c>
      <c r="G131" s="22" t="s">
        <v>544</v>
      </c>
      <c r="H131" s="22" t="s">
        <v>584</v>
      </c>
      <c r="I131" s="22" t="s">
        <v>583</v>
      </c>
      <c r="J131" s="45" t="s">
        <v>585</v>
      </c>
      <c r="K131" s="28">
        <v>275.7</v>
      </c>
      <c r="L131" s="45">
        <v>134.2</v>
      </c>
      <c r="M131" s="45">
        <v>141.5</v>
      </c>
      <c r="N131" s="45">
        <v>0</v>
      </c>
      <c r="O131" s="45">
        <v>0</v>
      </c>
      <c r="P131" s="45" t="s">
        <v>586</v>
      </c>
      <c r="Q131" s="45" t="s">
        <v>587</v>
      </c>
      <c r="R131" s="45" t="s">
        <v>588</v>
      </c>
      <c r="S131" s="4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57"/>
      <c r="IC131" s="57"/>
      <c r="ID131" s="57"/>
      <c r="IE131" s="57"/>
      <c r="IF131" s="57"/>
      <c r="IG131" s="57"/>
      <c r="IH131" s="57"/>
      <c r="II131" s="57"/>
      <c r="IJ131" s="57"/>
      <c r="IK131" s="57"/>
      <c r="IL131" s="57"/>
      <c r="IM131" s="57"/>
      <c r="IN131" s="57"/>
      <c r="IO131" s="57"/>
      <c r="IP131" s="15"/>
      <c r="IQ131" s="15"/>
      <c r="IR131" s="15"/>
      <c r="IS131" s="15"/>
      <c r="IT131" s="15"/>
      <c r="IU131" s="15"/>
      <c r="IV131" s="15"/>
    </row>
    <row r="132" spans="1:256" s="10" customFormat="1" ht="118.5" customHeight="1">
      <c r="A132" s="22">
        <v>126</v>
      </c>
      <c r="B132" s="22" t="s">
        <v>589</v>
      </c>
      <c r="C132" s="23" t="s">
        <v>24</v>
      </c>
      <c r="D132" s="22" t="s">
        <v>45</v>
      </c>
      <c r="E132" s="22" t="s">
        <v>590</v>
      </c>
      <c r="F132" s="48" t="s">
        <v>463</v>
      </c>
      <c r="G132" s="22" t="s">
        <v>544</v>
      </c>
      <c r="H132" s="22" t="s">
        <v>584</v>
      </c>
      <c r="I132" s="22" t="s">
        <v>591</v>
      </c>
      <c r="J132" s="22" t="s">
        <v>592</v>
      </c>
      <c r="K132" s="45">
        <v>500</v>
      </c>
      <c r="L132" s="45"/>
      <c r="M132" s="45">
        <v>500</v>
      </c>
      <c r="N132" s="45"/>
      <c r="O132" s="45"/>
      <c r="P132" s="45" t="s">
        <v>593</v>
      </c>
      <c r="Q132" s="22" t="s">
        <v>594</v>
      </c>
      <c r="R132" s="22" t="s">
        <v>595</v>
      </c>
      <c r="S132" s="45"/>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9"/>
      <c r="IC132" s="9"/>
      <c r="ID132" s="57"/>
      <c r="IE132" s="57"/>
      <c r="IF132" s="57"/>
      <c r="IG132" s="57"/>
      <c r="IH132" s="57"/>
      <c r="II132" s="57"/>
      <c r="IJ132" s="57"/>
      <c r="IK132" s="57"/>
      <c r="IL132" s="57"/>
      <c r="IM132" s="57"/>
      <c r="IN132" s="57"/>
      <c r="IO132" s="57"/>
      <c r="IP132" s="15"/>
      <c r="IQ132" s="15"/>
      <c r="IR132" s="15"/>
      <c r="IS132" s="15"/>
      <c r="IT132" s="15"/>
      <c r="IU132" s="15"/>
      <c r="IV132" s="15"/>
    </row>
    <row r="133" spans="1:256" s="11" customFormat="1" ht="90" customHeight="1">
      <c r="A133" s="22">
        <v>127</v>
      </c>
      <c r="B133" s="22" t="s">
        <v>596</v>
      </c>
      <c r="C133" s="23" t="s">
        <v>24</v>
      </c>
      <c r="D133" s="22" t="s">
        <v>45</v>
      </c>
      <c r="E133" s="22" t="s">
        <v>590</v>
      </c>
      <c r="F133" s="48" t="s">
        <v>597</v>
      </c>
      <c r="G133" s="22" t="s">
        <v>598</v>
      </c>
      <c r="H133" s="22" t="s">
        <v>584</v>
      </c>
      <c r="I133" s="22" t="s">
        <v>591</v>
      </c>
      <c r="J133" s="22" t="s">
        <v>599</v>
      </c>
      <c r="K133" s="45">
        <v>160</v>
      </c>
      <c r="L133" s="45"/>
      <c r="M133" s="45">
        <v>160</v>
      </c>
      <c r="N133" s="45"/>
      <c r="O133" s="45"/>
      <c r="P133" s="45" t="s">
        <v>593</v>
      </c>
      <c r="Q133" s="22" t="s">
        <v>600</v>
      </c>
      <c r="R133" s="22" t="s">
        <v>601</v>
      </c>
      <c r="S133" s="45"/>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57"/>
      <c r="HZ133" s="57"/>
      <c r="IA133" s="57"/>
      <c r="IB133" s="9"/>
      <c r="IC133" s="9"/>
      <c r="ID133" s="9"/>
      <c r="IE133" s="9"/>
      <c r="IF133" s="9"/>
      <c r="IG133" s="9"/>
      <c r="IH133" s="9"/>
      <c r="II133" s="9"/>
      <c r="IJ133" s="9"/>
      <c r="IK133" s="9"/>
      <c r="IL133" s="9"/>
      <c r="IM133" s="9"/>
      <c r="IN133" s="9"/>
      <c r="IO133" s="9"/>
      <c r="IP133" s="15"/>
      <c r="IQ133" s="15"/>
      <c r="IR133" s="15"/>
      <c r="IS133" s="15"/>
      <c r="IT133" s="15"/>
      <c r="IU133" s="15"/>
      <c r="IV133" s="15"/>
    </row>
    <row r="134" spans="1:256" s="11" customFormat="1" ht="90" customHeight="1">
      <c r="A134" s="22">
        <v>128</v>
      </c>
      <c r="B134" s="22" t="s">
        <v>602</v>
      </c>
      <c r="C134" s="23" t="s">
        <v>126</v>
      </c>
      <c r="D134" s="22" t="s">
        <v>45</v>
      </c>
      <c r="E134" s="22" t="s">
        <v>590</v>
      </c>
      <c r="F134" s="48" t="s">
        <v>264</v>
      </c>
      <c r="G134" s="22" t="s">
        <v>544</v>
      </c>
      <c r="H134" s="22" t="s">
        <v>584</v>
      </c>
      <c r="I134" s="22" t="s">
        <v>591</v>
      </c>
      <c r="J134" s="22" t="s">
        <v>603</v>
      </c>
      <c r="K134" s="45">
        <v>80</v>
      </c>
      <c r="L134" s="45"/>
      <c r="M134" s="45">
        <v>80</v>
      </c>
      <c r="N134" s="45"/>
      <c r="O134" s="45"/>
      <c r="P134" s="45" t="s">
        <v>593</v>
      </c>
      <c r="Q134" s="22" t="s">
        <v>604</v>
      </c>
      <c r="R134" s="22" t="s">
        <v>605</v>
      </c>
      <c r="S134" s="45"/>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57"/>
      <c r="HZ134" s="57"/>
      <c r="IA134" s="57"/>
      <c r="IB134" s="9"/>
      <c r="IC134" s="9"/>
      <c r="ID134" s="9"/>
      <c r="IE134" s="9"/>
      <c r="IF134" s="9"/>
      <c r="IG134" s="9"/>
      <c r="IH134" s="9"/>
      <c r="II134" s="9"/>
      <c r="IJ134" s="9"/>
      <c r="IK134" s="9"/>
      <c r="IL134" s="9"/>
      <c r="IM134" s="9"/>
      <c r="IN134" s="9"/>
      <c r="IO134" s="9"/>
      <c r="IP134" s="15"/>
      <c r="IQ134" s="15"/>
      <c r="IR134" s="15"/>
      <c r="IS134" s="15"/>
      <c r="IT134" s="15"/>
      <c r="IU134" s="15"/>
      <c r="IV134" s="15"/>
    </row>
    <row r="135" spans="1:256" s="11" customFormat="1" ht="118.5" customHeight="1">
      <c r="A135" s="22">
        <v>129</v>
      </c>
      <c r="B135" s="22" t="s">
        <v>606</v>
      </c>
      <c r="C135" s="23" t="s">
        <v>126</v>
      </c>
      <c r="D135" s="22" t="s">
        <v>45</v>
      </c>
      <c r="E135" s="22" t="s">
        <v>607</v>
      </c>
      <c r="F135" s="48" t="s">
        <v>463</v>
      </c>
      <c r="G135" s="22" t="s">
        <v>544</v>
      </c>
      <c r="H135" s="22" t="s">
        <v>584</v>
      </c>
      <c r="I135" s="22" t="s">
        <v>608</v>
      </c>
      <c r="J135" s="22" t="s">
        <v>609</v>
      </c>
      <c r="K135" s="45">
        <v>45</v>
      </c>
      <c r="L135" s="45"/>
      <c r="M135" s="45">
        <v>45</v>
      </c>
      <c r="N135" s="45"/>
      <c r="O135" s="45"/>
      <c r="P135" s="45" t="s">
        <v>593</v>
      </c>
      <c r="Q135" s="22" t="s">
        <v>610</v>
      </c>
      <c r="R135" s="22" t="s">
        <v>611</v>
      </c>
      <c r="S135" s="45"/>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57"/>
      <c r="HZ135" s="57"/>
      <c r="IA135" s="57"/>
      <c r="IB135" s="9"/>
      <c r="IC135" s="9"/>
      <c r="ID135" s="9"/>
      <c r="IE135" s="9"/>
      <c r="IF135" s="9"/>
      <c r="IG135" s="9"/>
      <c r="IH135" s="9"/>
      <c r="II135" s="9"/>
      <c r="IJ135" s="9"/>
      <c r="IK135" s="9"/>
      <c r="IL135" s="9"/>
      <c r="IM135" s="9"/>
      <c r="IN135" s="9"/>
      <c r="IO135" s="9"/>
      <c r="IP135" s="15"/>
      <c r="IQ135" s="15"/>
      <c r="IR135" s="15"/>
      <c r="IS135" s="15"/>
      <c r="IT135" s="15"/>
      <c r="IU135" s="15"/>
      <c r="IV135" s="15"/>
    </row>
    <row r="136" spans="1:256" s="11" customFormat="1" ht="90" customHeight="1">
      <c r="A136" s="22">
        <v>130</v>
      </c>
      <c r="B136" s="22" t="s">
        <v>612</v>
      </c>
      <c r="C136" s="23" t="s">
        <v>126</v>
      </c>
      <c r="D136" s="22" t="s">
        <v>45</v>
      </c>
      <c r="E136" s="22" t="s">
        <v>607</v>
      </c>
      <c r="F136" s="48" t="s">
        <v>264</v>
      </c>
      <c r="G136" s="22" t="s">
        <v>544</v>
      </c>
      <c r="H136" s="22" t="s">
        <v>584</v>
      </c>
      <c r="I136" s="22" t="s">
        <v>608</v>
      </c>
      <c r="J136" s="22" t="s">
        <v>613</v>
      </c>
      <c r="K136" s="45">
        <v>130</v>
      </c>
      <c r="L136" s="45"/>
      <c r="M136" s="45">
        <v>130</v>
      </c>
      <c r="N136" s="45"/>
      <c r="O136" s="45"/>
      <c r="P136" s="45" t="s">
        <v>593</v>
      </c>
      <c r="Q136" s="22" t="s">
        <v>604</v>
      </c>
      <c r="R136" s="22" t="s">
        <v>605</v>
      </c>
      <c r="S136" s="45"/>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57"/>
      <c r="HZ136" s="57"/>
      <c r="IA136" s="57"/>
      <c r="IB136" s="9"/>
      <c r="IC136" s="9"/>
      <c r="ID136" s="9"/>
      <c r="IE136" s="9"/>
      <c r="IF136" s="9"/>
      <c r="IG136" s="9"/>
      <c r="IH136" s="9"/>
      <c r="II136" s="9"/>
      <c r="IJ136" s="9"/>
      <c r="IK136" s="9"/>
      <c r="IL136" s="9"/>
      <c r="IM136" s="9"/>
      <c r="IN136" s="9"/>
      <c r="IO136" s="9"/>
      <c r="IP136" s="15"/>
      <c r="IQ136" s="15"/>
      <c r="IR136" s="15"/>
      <c r="IS136" s="15"/>
      <c r="IT136" s="15"/>
      <c r="IU136" s="15"/>
      <c r="IV136" s="15"/>
    </row>
    <row r="137" spans="1:256" s="11" customFormat="1" ht="123" customHeight="1">
      <c r="A137" s="22">
        <v>131</v>
      </c>
      <c r="B137" s="22" t="s">
        <v>614</v>
      </c>
      <c r="C137" s="23" t="s">
        <v>24</v>
      </c>
      <c r="D137" s="22" t="s">
        <v>45</v>
      </c>
      <c r="E137" s="22" t="s">
        <v>615</v>
      </c>
      <c r="F137" s="48" t="s">
        <v>264</v>
      </c>
      <c r="G137" s="22" t="s">
        <v>616</v>
      </c>
      <c r="H137" s="22" t="s">
        <v>584</v>
      </c>
      <c r="I137" s="22" t="s">
        <v>617</v>
      </c>
      <c r="J137" s="45" t="s">
        <v>618</v>
      </c>
      <c r="K137" s="46">
        <v>800</v>
      </c>
      <c r="L137" s="46">
        <v>800</v>
      </c>
      <c r="M137" s="46"/>
      <c r="N137" s="46"/>
      <c r="O137" s="46"/>
      <c r="P137" s="45" t="s">
        <v>593</v>
      </c>
      <c r="Q137" s="45" t="s">
        <v>619</v>
      </c>
      <c r="R137" s="22" t="s">
        <v>620</v>
      </c>
      <c r="S137" s="45"/>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57"/>
      <c r="HZ137" s="57"/>
      <c r="IA137" s="57"/>
      <c r="IB137" s="9"/>
      <c r="IC137" s="9"/>
      <c r="ID137" s="9"/>
      <c r="IE137" s="9"/>
      <c r="IF137" s="9"/>
      <c r="IG137" s="9"/>
      <c r="IH137" s="9"/>
      <c r="II137" s="9"/>
      <c r="IJ137" s="9"/>
      <c r="IK137" s="9"/>
      <c r="IL137" s="9"/>
      <c r="IM137" s="9"/>
      <c r="IN137" s="9"/>
      <c r="IO137" s="9"/>
      <c r="IP137" s="15"/>
      <c r="IQ137" s="15"/>
      <c r="IR137" s="15"/>
      <c r="IS137" s="15"/>
      <c r="IT137" s="15"/>
      <c r="IU137" s="15"/>
      <c r="IV137" s="15"/>
    </row>
    <row r="138" spans="1:256" s="11" customFormat="1" ht="123" customHeight="1">
      <c r="A138" s="22">
        <v>132</v>
      </c>
      <c r="B138" s="22" t="s">
        <v>621</v>
      </c>
      <c r="C138" s="23" t="s">
        <v>24</v>
      </c>
      <c r="D138" s="22" t="s">
        <v>45</v>
      </c>
      <c r="E138" s="22" t="s">
        <v>615</v>
      </c>
      <c r="F138" s="48" t="s">
        <v>463</v>
      </c>
      <c r="G138" s="22" t="s">
        <v>544</v>
      </c>
      <c r="H138" s="22" t="s">
        <v>584</v>
      </c>
      <c r="I138" s="22" t="s">
        <v>617</v>
      </c>
      <c r="J138" s="22" t="s">
        <v>622</v>
      </c>
      <c r="K138" s="45">
        <v>60</v>
      </c>
      <c r="L138" s="45">
        <v>60</v>
      </c>
      <c r="M138" s="45"/>
      <c r="N138" s="45"/>
      <c r="O138" s="45"/>
      <c r="P138" s="45" t="s">
        <v>593</v>
      </c>
      <c r="Q138" s="22" t="s">
        <v>623</v>
      </c>
      <c r="R138" s="22" t="s">
        <v>624</v>
      </c>
      <c r="S138" s="45"/>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57"/>
      <c r="HZ138" s="57"/>
      <c r="IA138" s="57"/>
      <c r="IB138" s="9"/>
      <c r="IC138" s="9"/>
      <c r="ID138" s="9"/>
      <c r="IE138" s="9"/>
      <c r="IF138" s="9"/>
      <c r="IG138" s="9"/>
      <c r="IH138" s="9"/>
      <c r="II138" s="9"/>
      <c r="IJ138" s="9"/>
      <c r="IK138" s="9"/>
      <c r="IL138" s="9"/>
      <c r="IM138" s="9"/>
      <c r="IN138" s="9"/>
      <c r="IO138" s="9"/>
      <c r="IP138" s="15"/>
      <c r="IQ138" s="15"/>
      <c r="IR138" s="15"/>
      <c r="IS138" s="15"/>
      <c r="IT138" s="15"/>
      <c r="IU138" s="15"/>
      <c r="IV138" s="15"/>
    </row>
    <row r="139" spans="1:256" s="11" customFormat="1" ht="123" customHeight="1">
      <c r="A139" s="22">
        <v>133</v>
      </c>
      <c r="B139" s="22" t="s">
        <v>625</v>
      </c>
      <c r="C139" s="23" t="s">
        <v>126</v>
      </c>
      <c r="D139" s="22" t="s">
        <v>45</v>
      </c>
      <c r="E139" s="22" t="s">
        <v>615</v>
      </c>
      <c r="F139" s="48" t="s">
        <v>463</v>
      </c>
      <c r="G139" s="22" t="s">
        <v>544</v>
      </c>
      <c r="H139" s="22" t="s">
        <v>584</v>
      </c>
      <c r="I139" s="22" t="s">
        <v>617</v>
      </c>
      <c r="J139" s="22" t="s">
        <v>626</v>
      </c>
      <c r="K139" s="45">
        <v>150</v>
      </c>
      <c r="L139" s="45">
        <v>150</v>
      </c>
      <c r="M139" s="45"/>
      <c r="N139" s="45"/>
      <c r="O139" s="45"/>
      <c r="P139" s="45" t="s">
        <v>593</v>
      </c>
      <c r="Q139" s="22" t="s">
        <v>627</v>
      </c>
      <c r="R139" s="22" t="s">
        <v>628</v>
      </c>
      <c r="S139" s="45"/>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57"/>
      <c r="HZ139" s="57"/>
      <c r="IA139" s="57"/>
      <c r="IB139" s="9"/>
      <c r="IC139" s="9"/>
      <c r="ID139" s="9"/>
      <c r="IE139" s="9"/>
      <c r="IF139" s="9"/>
      <c r="IG139" s="9"/>
      <c r="IH139" s="9"/>
      <c r="II139" s="9"/>
      <c r="IJ139" s="9"/>
      <c r="IK139" s="9"/>
      <c r="IL139" s="9"/>
      <c r="IM139" s="9"/>
      <c r="IN139" s="9"/>
      <c r="IO139" s="9"/>
      <c r="IP139" s="15"/>
      <c r="IQ139" s="15"/>
      <c r="IR139" s="15"/>
      <c r="IS139" s="15"/>
      <c r="IT139" s="15"/>
      <c r="IU139" s="15"/>
      <c r="IV139" s="15"/>
    </row>
    <row r="140" spans="1:256" s="11" customFormat="1" ht="123" customHeight="1">
      <c r="A140" s="22">
        <v>134</v>
      </c>
      <c r="B140" s="22" t="s">
        <v>629</v>
      </c>
      <c r="C140" s="23" t="s">
        <v>126</v>
      </c>
      <c r="D140" s="22" t="s">
        <v>45</v>
      </c>
      <c r="E140" s="22" t="s">
        <v>615</v>
      </c>
      <c r="F140" s="48" t="s">
        <v>463</v>
      </c>
      <c r="G140" s="22" t="s">
        <v>544</v>
      </c>
      <c r="H140" s="22" t="s">
        <v>584</v>
      </c>
      <c r="I140" s="22" t="s">
        <v>617</v>
      </c>
      <c r="J140" s="22" t="s">
        <v>630</v>
      </c>
      <c r="K140" s="45">
        <v>200</v>
      </c>
      <c r="L140" s="45">
        <v>200</v>
      </c>
      <c r="M140" s="45"/>
      <c r="N140" s="45"/>
      <c r="O140" s="45"/>
      <c r="P140" s="45" t="s">
        <v>593</v>
      </c>
      <c r="Q140" s="22" t="s">
        <v>631</v>
      </c>
      <c r="R140" s="22" t="s">
        <v>632</v>
      </c>
      <c r="S140" s="45"/>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57"/>
      <c r="HZ140" s="57"/>
      <c r="IA140" s="57"/>
      <c r="IB140" s="9"/>
      <c r="IC140" s="9"/>
      <c r="ID140" s="9"/>
      <c r="IE140" s="9"/>
      <c r="IF140" s="9"/>
      <c r="IG140" s="9"/>
      <c r="IH140" s="9"/>
      <c r="II140" s="9"/>
      <c r="IJ140" s="9"/>
      <c r="IK140" s="9"/>
      <c r="IL140" s="9"/>
      <c r="IM140" s="9"/>
      <c r="IN140" s="9"/>
      <c r="IO140" s="9"/>
      <c r="IP140" s="15"/>
      <c r="IQ140" s="15"/>
      <c r="IR140" s="15"/>
      <c r="IS140" s="15"/>
      <c r="IT140" s="15"/>
      <c r="IU140" s="15"/>
      <c r="IV140" s="15"/>
    </row>
    <row r="141" spans="1:256" s="11" customFormat="1" ht="123" customHeight="1">
      <c r="A141" s="22">
        <v>135</v>
      </c>
      <c r="B141" s="22" t="s">
        <v>633</v>
      </c>
      <c r="C141" s="23" t="s">
        <v>126</v>
      </c>
      <c r="D141" s="22" t="s">
        <v>45</v>
      </c>
      <c r="E141" s="22" t="s">
        <v>634</v>
      </c>
      <c r="F141" s="48" t="s">
        <v>463</v>
      </c>
      <c r="G141" s="22" t="s">
        <v>544</v>
      </c>
      <c r="H141" s="22" t="s">
        <v>584</v>
      </c>
      <c r="I141" s="22" t="s">
        <v>635</v>
      </c>
      <c r="J141" s="22" t="s">
        <v>626</v>
      </c>
      <c r="K141" s="45">
        <v>130</v>
      </c>
      <c r="L141" s="45">
        <v>130</v>
      </c>
      <c r="M141" s="45"/>
      <c r="N141" s="45"/>
      <c r="O141" s="45"/>
      <c r="P141" s="45" t="s">
        <v>593</v>
      </c>
      <c r="Q141" s="22" t="s">
        <v>627</v>
      </c>
      <c r="R141" s="22" t="s">
        <v>636</v>
      </c>
      <c r="S141" s="45"/>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57"/>
      <c r="HZ141" s="57"/>
      <c r="IA141" s="57"/>
      <c r="IB141" s="9"/>
      <c r="IC141" s="9"/>
      <c r="ID141" s="9"/>
      <c r="IE141" s="9"/>
      <c r="IF141" s="9"/>
      <c r="IG141" s="9"/>
      <c r="IH141" s="9"/>
      <c r="II141" s="9"/>
      <c r="IJ141" s="9"/>
      <c r="IK141" s="9"/>
      <c r="IL141" s="9"/>
      <c r="IM141" s="9"/>
      <c r="IN141" s="9"/>
      <c r="IO141" s="9"/>
      <c r="IP141" s="15"/>
      <c r="IQ141" s="15"/>
      <c r="IR141" s="15"/>
      <c r="IS141" s="15"/>
      <c r="IT141" s="15"/>
      <c r="IU141" s="15"/>
      <c r="IV141" s="15"/>
    </row>
    <row r="142" spans="1:256" s="11" customFormat="1" ht="123" customHeight="1">
      <c r="A142" s="22">
        <v>136</v>
      </c>
      <c r="B142" s="22" t="s">
        <v>637</v>
      </c>
      <c r="C142" s="23" t="s">
        <v>126</v>
      </c>
      <c r="D142" s="22" t="s">
        <v>45</v>
      </c>
      <c r="E142" s="22" t="s">
        <v>634</v>
      </c>
      <c r="F142" s="48" t="s">
        <v>463</v>
      </c>
      <c r="G142" s="22" t="s">
        <v>544</v>
      </c>
      <c r="H142" s="22" t="s">
        <v>584</v>
      </c>
      <c r="I142" s="22" t="s">
        <v>635</v>
      </c>
      <c r="J142" s="22" t="s">
        <v>638</v>
      </c>
      <c r="K142" s="45">
        <v>120</v>
      </c>
      <c r="L142" s="45">
        <v>120</v>
      </c>
      <c r="M142" s="45"/>
      <c r="N142" s="45"/>
      <c r="O142" s="45"/>
      <c r="P142" s="45" t="s">
        <v>593</v>
      </c>
      <c r="Q142" s="22" t="s">
        <v>639</v>
      </c>
      <c r="R142" s="22" t="s">
        <v>632</v>
      </c>
      <c r="S142" s="45"/>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57"/>
      <c r="HZ142" s="57"/>
      <c r="IA142" s="57"/>
      <c r="IB142" s="9"/>
      <c r="IC142" s="9"/>
      <c r="ID142" s="9"/>
      <c r="IE142" s="9"/>
      <c r="IF142" s="9"/>
      <c r="IG142" s="9"/>
      <c r="IH142" s="9"/>
      <c r="II142" s="9"/>
      <c r="IJ142" s="9"/>
      <c r="IK142" s="9"/>
      <c r="IL142" s="9"/>
      <c r="IM142" s="9"/>
      <c r="IN142" s="9"/>
      <c r="IO142" s="9"/>
      <c r="IP142" s="15"/>
      <c r="IQ142" s="15"/>
      <c r="IR142" s="15"/>
      <c r="IS142" s="15"/>
      <c r="IT142" s="15"/>
      <c r="IU142" s="15"/>
      <c r="IV142" s="15"/>
    </row>
    <row r="143" spans="1:256" s="11" customFormat="1" ht="123" customHeight="1">
      <c r="A143" s="22">
        <v>137</v>
      </c>
      <c r="B143" s="22" t="s">
        <v>640</v>
      </c>
      <c r="C143" s="23" t="s">
        <v>126</v>
      </c>
      <c r="D143" s="22" t="s">
        <v>45</v>
      </c>
      <c r="E143" s="22" t="s">
        <v>641</v>
      </c>
      <c r="F143" s="48" t="s">
        <v>463</v>
      </c>
      <c r="G143" s="22" t="s">
        <v>544</v>
      </c>
      <c r="H143" s="22" t="s">
        <v>584</v>
      </c>
      <c r="I143" s="22" t="s">
        <v>642</v>
      </c>
      <c r="J143" s="22" t="s">
        <v>643</v>
      </c>
      <c r="K143" s="45">
        <v>24</v>
      </c>
      <c r="L143" s="45"/>
      <c r="M143" s="45">
        <v>24</v>
      </c>
      <c r="N143" s="45"/>
      <c r="O143" s="45"/>
      <c r="P143" s="45" t="s">
        <v>593</v>
      </c>
      <c r="Q143" s="22" t="s">
        <v>644</v>
      </c>
      <c r="R143" s="22" t="s">
        <v>611</v>
      </c>
      <c r="S143" s="45"/>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57"/>
      <c r="HZ143" s="57"/>
      <c r="IA143" s="57"/>
      <c r="IB143" s="9"/>
      <c r="IC143" s="9"/>
      <c r="ID143" s="9"/>
      <c r="IE143" s="9"/>
      <c r="IF143" s="9"/>
      <c r="IG143" s="9"/>
      <c r="IH143" s="9"/>
      <c r="II143" s="9"/>
      <c r="IJ143" s="9"/>
      <c r="IK143" s="9"/>
      <c r="IL143" s="9"/>
      <c r="IM143" s="9"/>
      <c r="IN143" s="9"/>
      <c r="IO143" s="9"/>
      <c r="IP143" s="15"/>
      <c r="IQ143" s="15"/>
      <c r="IR143" s="15"/>
      <c r="IS143" s="15"/>
      <c r="IT143" s="15"/>
      <c r="IU143" s="15"/>
      <c r="IV143" s="15"/>
    </row>
    <row r="144" spans="1:256" s="11" customFormat="1" ht="124.5" customHeight="1">
      <c r="A144" s="22">
        <v>138</v>
      </c>
      <c r="B144" s="22" t="s">
        <v>645</v>
      </c>
      <c r="C144" s="23" t="s">
        <v>126</v>
      </c>
      <c r="D144" s="22" t="s">
        <v>45</v>
      </c>
      <c r="E144" s="22" t="s">
        <v>646</v>
      </c>
      <c r="F144" s="48" t="s">
        <v>463</v>
      </c>
      <c r="G144" s="48" t="s">
        <v>647</v>
      </c>
      <c r="H144" s="22" t="s">
        <v>584</v>
      </c>
      <c r="I144" s="22" t="s">
        <v>648</v>
      </c>
      <c r="J144" s="22" t="s">
        <v>649</v>
      </c>
      <c r="K144" s="45">
        <v>500</v>
      </c>
      <c r="L144" s="45"/>
      <c r="M144" s="45">
        <v>500</v>
      </c>
      <c r="N144" s="45"/>
      <c r="O144" s="45"/>
      <c r="P144" s="45" t="s">
        <v>593</v>
      </c>
      <c r="Q144" s="22" t="s">
        <v>650</v>
      </c>
      <c r="R144" s="22" t="s">
        <v>651</v>
      </c>
      <c r="S144" s="53"/>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57"/>
      <c r="HZ144" s="57"/>
      <c r="IA144" s="57"/>
      <c r="IB144" s="9"/>
      <c r="IC144" s="9"/>
      <c r="ID144" s="9"/>
      <c r="IE144" s="9"/>
      <c r="IF144" s="9"/>
      <c r="IG144" s="9"/>
      <c r="IH144" s="9"/>
      <c r="II144" s="9"/>
      <c r="IJ144" s="9"/>
      <c r="IK144" s="9"/>
      <c r="IL144" s="9"/>
      <c r="IM144" s="9"/>
      <c r="IN144" s="9"/>
      <c r="IO144" s="9"/>
      <c r="IP144" s="15"/>
      <c r="IQ144" s="15"/>
      <c r="IR144" s="15"/>
      <c r="IS144" s="15"/>
      <c r="IT144" s="15"/>
      <c r="IU144" s="15"/>
      <c r="IV144" s="15"/>
    </row>
    <row r="145" spans="1:256" s="11" customFormat="1" ht="124.5" customHeight="1">
      <c r="A145" s="22">
        <v>139</v>
      </c>
      <c r="B145" s="22" t="s">
        <v>652</v>
      </c>
      <c r="C145" s="23" t="s">
        <v>126</v>
      </c>
      <c r="D145" s="22" t="s">
        <v>25</v>
      </c>
      <c r="E145" s="22" t="s">
        <v>646</v>
      </c>
      <c r="F145" s="48" t="s">
        <v>463</v>
      </c>
      <c r="G145" s="48" t="s">
        <v>544</v>
      </c>
      <c r="H145" s="22" t="s">
        <v>584</v>
      </c>
      <c r="I145" s="22" t="s">
        <v>653</v>
      </c>
      <c r="J145" s="22" t="s">
        <v>654</v>
      </c>
      <c r="K145" s="45">
        <v>75</v>
      </c>
      <c r="L145" s="45">
        <v>75</v>
      </c>
      <c r="M145" s="45"/>
      <c r="N145" s="45"/>
      <c r="O145" s="45"/>
      <c r="P145" s="45" t="s">
        <v>593</v>
      </c>
      <c r="Q145" s="22" t="s">
        <v>639</v>
      </c>
      <c r="R145" s="22" t="s">
        <v>632</v>
      </c>
      <c r="S145" s="45"/>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57"/>
      <c r="HZ145" s="57"/>
      <c r="IA145" s="57"/>
      <c r="IB145" s="9"/>
      <c r="IC145" s="9"/>
      <c r="ID145" s="9"/>
      <c r="IE145" s="9"/>
      <c r="IF145" s="9"/>
      <c r="IG145" s="9"/>
      <c r="IH145" s="9"/>
      <c r="II145" s="9"/>
      <c r="IJ145" s="9"/>
      <c r="IK145" s="9"/>
      <c r="IL145" s="9"/>
      <c r="IM145" s="9"/>
      <c r="IN145" s="9"/>
      <c r="IO145" s="9"/>
      <c r="IP145" s="15"/>
      <c r="IQ145" s="15"/>
      <c r="IR145" s="15"/>
      <c r="IS145" s="15"/>
      <c r="IT145" s="15"/>
      <c r="IU145" s="15"/>
      <c r="IV145" s="15"/>
    </row>
    <row r="146" spans="1:256" s="11" customFormat="1" ht="90" customHeight="1">
      <c r="A146" s="22">
        <v>140</v>
      </c>
      <c r="B146" s="22" t="s">
        <v>655</v>
      </c>
      <c r="C146" s="23" t="s">
        <v>126</v>
      </c>
      <c r="D146" s="22" t="s">
        <v>45</v>
      </c>
      <c r="E146" s="22" t="s">
        <v>656</v>
      </c>
      <c r="F146" s="48" t="s">
        <v>463</v>
      </c>
      <c r="G146" s="48" t="s">
        <v>657</v>
      </c>
      <c r="H146" s="22" t="s">
        <v>584</v>
      </c>
      <c r="I146" s="22" t="s">
        <v>658</v>
      </c>
      <c r="J146" s="46" t="s">
        <v>659</v>
      </c>
      <c r="K146" s="46">
        <v>25</v>
      </c>
      <c r="L146" s="46"/>
      <c r="M146" s="46">
        <v>25</v>
      </c>
      <c r="N146" s="53"/>
      <c r="O146" s="53"/>
      <c r="P146" s="45" t="s">
        <v>593</v>
      </c>
      <c r="Q146" s="22" t="s">
        <v>660</v>
      </c>
      <c r="R146" s="22" t="s">
        <v>661</v>
      </c>
      <c r="S146" s="45"/>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57"/>
      <c r="HZ146" s="57"/>
      <c r="IA146" s="57"/>
      <c r="IB146" s="9"/>
      <c r="IC146" s="9"/>
      <c r="ID146" s="9"/>
      <c r="IE146" s="9"/>
      <c r="IF146" s="9"/>
      <c r="IG146" s="9"/>
      <c r="IH146" s="9"/>
      <c r="II146" s="9"/>
      <c r="IJ146" s="9"/>
      <c r="IK146" s="9"/>
      <c r="IL146" s="9"/>
      <c r="IM146" s="9"/>
      <c r="IN146" s="9"/>
      <c r="IO146" s="9"/>
      <c r="IP146" s="15"/>
      <c r="IQ146" s="15"/>
      <c r="IR146" s="15"/>
      <c r="IS146" s="15"/>
      <c r="IT146" s="15"/>
      <c r="IU146" s="15"/>
      <c r="IV146" s="15"/>
    </row>
    <row r="147" spans="1:256" s="12" customFormat="1" ht="150" customHeight="1">
      <c r="A147" s="22">
        <v>141</v>
      </c>
      <c r="B147" s="23" t="s">
        <v>662</v>
      </c>
      <c r="C147" s="23" t="s">
        <v>126</v>
      </c>
      <c r="D147" s="23" t="s">
        <v>45</v>
      </c>
      <c r="E147" s="23" t="s">
        <v>641</v>
      </c>
      <c r="F147" s="48" t="s">
        <v>663</v>
      </c>
      <c r="G147" s="48" t="s">
        <v>657</v>
      </c>
      <c r="H147" s="22" t="s">
        <v>584</v>
      </c>
      <c r="I147" s="23" t="s">
        <v>642</v>
      </c>
      <c r="J147" s="23" t="s">
        <v>664</v>
      </c>
      <c r="K147" s="54">
        <v>40</v>
      </c>
      <c r="L147" s="54"/>
      <c r="M147" s="54">
        <v>40</v>
      </c>
      <c r="N147" s="54"/>
      <c r="O147" s="54"/>
      <c r="P147" s="54" t="s">
        <v>78</v>
      </c>
      <c r="Q147" s="23" t="s">
        <v>665</v>
      </c>
      <c r="R147" s="23" t="s">
        <v>611</v>
      </c>
      <c r="S147" s="54"/>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c r="DO147" s="56"/>
      <c r="DP147" s="56"/>
      <c r="DQ147" s="56"/>
      <c r="DR147" s="56"/>
      <c r="DS147" s="56"/>
      <c r="DT147" s="56"/>
      <c r="DU147" s="56"/>
      <c r="DV147" s="56"/>
      <c r="DW147" s="56"/>
      <c r="DX147" s="56"/>
      <c r="DY147" s="56"/>
      <c r="DZ147" s="56"/>
      <c r="EA147" s="56"/>
      <c r="EB147" s="56"/>
      <c r="EC147" s="56"/>
      <c r="ED147" s="56"/>
      <c r="EE147" s="56"/>
      <c r="EF147" s="56"/>
      <c r="EG147" s="56"/>
      <c r="EH147" s="56"/>
      <c r="EI147" s="56"/>
      <c r="EJ147" s="56"/>
      <c r="EK147" s="56"/>
      <c r="EL147" s="56"/>
      <c r="EM147" s="56"/>
      <c r="EN147" s="56"/>
      <c r="EO147" s="56"/>
      <c r="EP147" s="56"/>
      <c r="EQ147" s="56"/>
      <c r="ER147" s="56"/>
      <c r="ES147" s="56"/>
      <c r="ET147" s="56"/>
      <c r="EU147" s="56"/>
      <c r="EV147" s="56"/>
      <c r="EW147" s="56"/>
      <c r="EX147" s="56"/>
      <c r="EY147" s="56"/>
      <c r="EZ147" s="56"/>
      <c r="FA147" s="56"/>
      <c r="FB147" s="56"/>
      <c r="FC147" s="56"/>
      <c r="FD147" s="56"/>
      <c r="FE147" s="56"/>
      <c r="FF147" s="56"/>
      <c r="FG147" s="56"/>
      <c r="FH147" s="56"/>
      <c r="FI147" s="56"/>
      <c r="FJ147" s="56"/>
      <c r="FK147" s="56"/>
      <c r="FL147" s="56"/>
      <c r="FM147" s="56"/>
      <c r="FN147" s="56"/>
      <c r="FO147" s="56"/>
      <c r="FP147" s="56"/>
      <c r="FQ147" s="56"/>
      <c r="FR147" s="56"/>
      <c r="FS147" s="56"/>
      <c r="FT147" s="56"/>
      <c r="FU147" s="56"/>
      <c r="FV147" s="56"/>
      <c r="FW147" s="56"/>
      <c r="FX147" s="56"/>
      <c r="FY147" s="56"/>
      <c r="FZ147" s="56"/>
      <c r="GA147" s="56"/>
      <c r="GB147" s="56"/>
      <c r="GC147" s="56"/>
      <c r="GD147" s="56"/>
      <c r="GE147" s="56"/>
      <c r="GF147" s="56"/>
      <c r="GG147" s="56"/>
      <c r="GH147" s="56"/>
      <c r="GI147" s="56"/>
      <c r="GJ147" s="56"/>
      <c r="GK147" s="56"/>
      <c r="GL147" s="56"/>
      <c r="GM147" s="56"/>
      <c r="GN147" s="56"/>
      <c r="GO147" s="56"/>
      <c r="GP147" s="56"/>
      <c r="GQ147" s="56"/>
      <c r="GR147" s="56"/>
      <c r="GS147" s="56"/>
      <c r="GT147" s="56"/>
      <c r="GU147" s="56"/>
      <c r="GV147" s="56"/>
      <c r="GW147" s="56"/>
      <c r="GX147" s="56"/>
      <c r="GY147" s="56"/>
      <c r="GZ147" s="56"/>
      <c r="HA147" s="56"/>
      <c r="HB147" s="56"/>
      <c r="HC147" s="56"/>
      <c r="HD147" s="56"/>
      <c r="HE147" s="56"/>
      <c r="HF147" s="56"/>
      <c r="HG147" s="56"/>
      <c r="HH147" s="56"/>
      <c r="HI147" s="56"/>
      <c r="HJ147" s="56"/>
      <c r="HK147" s="56"/>
      <c r="HL147" s="56"/>
      <c r="HM147" s="56"/>
      <c r="HN147" s="56"/>
      <c r="HO147" s="56"/>
      <c r="HP147" s="56"/>
      <c r="HQ147" s="56"/>
      <c r="HR147" s="56"/>
      <c r="HS147" s="56"/>
      <c r="HT147" s="56"/>
      <c r="HU147" s="56"/>
      <c r="HV147" s="56"/>
      <c r="HW147" s="56"/>
      <c r="HX147" s="56"/>
      <c r="HY147" s="56"/>
      <c r="HZ147" s="56"/>
      <c r="IA147" s="56"/>
      <c r="IB147" s="56"/>
      <c r="IC147" s="56"/>
      <c r="ID147" s="56"/>
      <c r="IE147" s="56"/>
      <c r="IF147" s="56"/>
      <c r="IG147" s="59"/>
      <c r="IH147" s="59"/>
      <c r="II147" s="59"/>
      <c r="IJ147" s="59"/>
      <c r="IK147" s="59"/>
      <c r="IL147" s="59"/>
      <c r="IM147" s="59"/>
      <c r="IN147" s="59"/>
      <c r="IO147" s="59"/>
      <c r="IP147" s="59"/>
      <c r="IQ147" s="59"/>
      <c r="IR147" s="59"/>
      <c r="IS147" s="59"/>
      <c r="IT147" s="59"/>
      <c r="IU147" s="15"/>
      <c r="IV147" s="15"/>
    </row>
    <row r="148" spans="1:256" s="13" customFormat="1" ht="90" customHeight="1">
      <c r="A148" s="22">
        <v>142</v>
      </c>
      <c r="B148" s="23" t="s">
        <v>666</v>
      </c>
      <c r="C148" s="23" t="s">
        <v>126</v>
      </c>
      <c r="D148" s="23" t="s">
        <v>45</v>
      </c>
      <c r="E148" s="23" t="s">
        <v>641</v>
      </c>
      <c r="F148" s="48" t="s">
        <v>663</v>
      </c>
      <c r="G148" s="48" t="s">
        <v>657</v>
      </c>
      <c r="H148" s="22" t="s">
        <v>584</v>
      </c>
      <c r="I148" s="23" t="s">
        <v>642</v>
      </c>
      <c r="J148" s="23" t="s">
        <v>667</v>
      </c>
      <c r="K148" s="54">
        <v>75</v>
      </c>
      <c r="L148" s="54"/>
      <c r="M148" s="54">
        <v>75</v>
      </c>
      <c r="N148" s="54"/>
      <c r="O148" s="54"/>
      <c r="P148" s="54" t="s">
        <v>593</v>
      </c>
      <c r="Q148" s="23" t="s">
        <v>668</v>
      </c>
      <c r="R148" s="23" t="s">
        <v>669</v>
      </c>
      <c r="S148" s="54"/>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c r="HZ148" s="56"/>
      <c r="IA148" s="56"/>
      <c r="IB148" s="56"/>
      <c r="IC148" s="56"/>
      <c r="ID148" s="56"/>
      <c r="IE148" s="56"/>
      <c r="IF148" s="56"/>
      <c r="IG148" s="12"/>
      <c r="IH148" s="12"/>
      <c r="II148" s="59"/>
      <c r="IJ148" s="59"/>
      <c r="IK148" s="59"/>
      <c r="IL148" s="59"/>
      <c r="IM148" s="59"/>
      <c r="IN148" s="59"/>
      <c r="IO148" s="59"/>
      <c r="IP148" s="59"/>
      <c r="IQ148" s="59"/>
      <c r="IR148" s="59"/>
      <c r="IS148" s="59"/>
      <c r="IT148" s="59"/>
      <c r="IU148" s="15"/>
      <c r="IV148" s="15"/>
    </row>
    <row r="149" spans="1:256" s="14" customFormat="1" ht="43.5" customHeight="1">
      <c r="A149" s="22">
        <v>143</v>
      </c>
      <c r="B149" s="45" t="s">
        <v>670</v>
      </c>
      <c r="C149" s="23" t="s">
        <v>24</v>
      </c>
      <c r="D149" s="45" t="s">
        <v>45</v>
      </c>
      <c r="E149" s="45" t="s">
        <v>671</v>
      </c>
      <c r="F149" s="49">
        <v>2023.03</v>
      </c>
      <c r="G149" s="49" t="s">
        <v>672</v>
      </c>
      <c r="H149" s="45" t="s">
        <v>352</v>
      </c>
      <c r="I149" s="45" t="s">
        <v>671</v>
      </c>
      <c r="J149" s="45" t="s">
        <v>673</v>
      </c>
      <c r="K149" s="45">
        <v>140</v>
      </c>
      <c r="L149" s="45">
        <v>140</v>
      </c>
      <c r="M149" s="45"/>
      <c r="N149" s="45"/>
      <c r="O149" s="45"/>
      <c r="P149" s="45" t="s">
        <v>78</v>
      </c>
      <c r="Q149" s="45" t="s">
        <v>674</v>
      </c>
      <c r="R149" s="45" t="s">
        <v>675</v>
      </c>
      <c r="S149" s="45"/>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58"/>
      <c r="HZ149" s="58"/>
      <c r="IA149" s="58"/>
      <c r="IB149" s="58"/>
      <c r="IC149" s="58"/>
      <c r="ID149" s="58"/>
      <c r="IE149" s="58"/>
      <c r="IF149" s="58"/>
      <c r="IG149" s="58"/>
      <c r="IH149" s="58"/>
      <c r="II149" s="58"/>
      <c r="IJ149" s="58"/>
      <c r="IK149" s="58"/>
      <c r="IL149" s="58"/>
      <c r="IM149" s="58"/>
      <c r="IN149" s="58"/>
      <c r="IO149" s="58"/>
      <c r="IP149" s="15"/>
      <c r="IQ149" s="15"/>
      <c r="IR149" s="15"/>
      <c r="IS149" s="15"/>
      <c r="IT149" s="15"/>
      <c r="IU149" s="15"/>
      <c r="IV149" s="15"/>
    </row>
    <row r="150" spans="1:256" s="14" customFormat="1" ht="43.5" customHeight="1">
      <c r="A150" s="22">
        <v>144</v>
      </c>
      <c r="B150" s="45" t="s">
        <v>676</v>
      </c>
      <c r="C150" s="23" t="s">
        <v>126</v>
      </c>
      <c r="D150" s="45" t="s">
        <v>45</v>
      </c>
      <c r="E150" s="45" t="s">
        <v>671</v>
      </c>
      <c r="F150" s="49">
        <v>2023.03</v>
      </c>
      <c r="G150" s="49" t="s">
        <v>672</v>
      </c>
      <c r="H150" s="45" t="s">
        <v>352</v>
      </c>
      <c r="I150" s="45" t="s">
        <v>671</v>
      </c>
      <c r="J150" s="45" t="s">
        <v>677</v>
      </c>
      <c r="K150" s="55">
        <v>60</v>
      </c>
      <c r="L150" s="55">
        <v>60</v>
      </c>
      <c r="M150" s="45"/>
      <c r="N150" s="45"/>
      <c r="O150" s="45"/>
      <c r="P150" s="45" t="s">
        <v>678</v>
      </c>
      <c r="Q150" s="45" t="s">
        <v>679</v>
      </c>
      <c r="R150" s="45" t="s">
        <v>680</v>
      </c>
      <c r="S150" s="45"/>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58"/>
      <c r="HZ150" s="58"/>
      <c r="IA150" s="58"/>
      <c r="IB150" s="58"/>
      <c r="IC150" s="58"/>
      <c r="ID150" s="58"/>
      <c r="IE150" s="58"/>
      <c r="IF150" s="58"/>
      <c r="IG150" s="58"/>
      <c r="IH150" s="58"/>
      <c r="II150" s="58"/>
      <c r="IJ150" s="58"/>
      <c r="IK150" s="58"/>
      <c r="IL150" s="58"/>
      <c r="IM150" s="58"/>
      <c r="IN150" s="58"/>
      <c r="IO150" s="58"/>
      <c r="IP150" s="15"/>
      <c r="IQ150" s="15"/>
      <c r="IR150" s="15"/>
      <c r="IS150" s="15"/>
      <c r="IT150" s="15"/>
      <c r="IU150" s="15"/>
      <c r="IV150" s="15"/>
    </row>
    <row r="151" spans="1:256" s="14" customFormat="1" ht="43.5" customHeight="1">
      <c r="A151" s="22">
        <v>145</v>
      </c>
      <c r="B151" s="45" t="s">
        <v>681</v>
      </c>
      <c r="C151" s="23" t="s">
        <v>24</v>
      </c>
      <c r="D151" s="45" t="s">
        <v>25</v>
      </c>
      <c r="E151" s="45" t="s">
        <v>671</v>
      </c>
      <c r="F151" s="49">
        <v>2023.03</v>
      </c>
      <c r="G151" s="49" t="s">
        <v>672</v>
      </c>
      <c r="H151" s="45" t="s">
        <v>352</v>
      </c>
      <c r="I151" s="45" t="s">
        <v>671</v>
      </c>
      <c r="J151" s="45" t="s">
        <v>682</v>
      </c>
      <c r="K151" s="55">
        <v>26</v>
      </c>
      <c r="L151" s="55">
        <v>26</v>
      </c>
      <c r="M151" s="45"/>
      <c r="N151" s="45"/>
      <c r="O151" s="45"/>
      <c r="P151" s="45" t="s">
        <v>683</v>
      </c>
      <c r="Q151" s="45" t="s">
        <v>684</v>
      </c>
      <c r="R151" s="45" t="s">
        <v>685</v>
      </c>
      <c r="S151" s="45"/>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58"/>
      <c r="HZ151" s="58"/>
      <c r="IA151" s="58"/>
      <c r="IB151" s="58"/>
      <c r="IC151" s="58"/>
      <c r="ID151" s="58"/>
      <c r="IE151" s="58"/>
      <c r="IF151" s="58"/>
      <c r="IG151" s="58"/>
      <c r="IH151" s="58"/>
      <c r="II151" s="58"/>
      <c r="IJ151" s="58"/>
      <c r="IK151" s="58"/>
      <c r="IL151" s="58"/>
      <c r="IM151" s="58"/>
      <c r="IN151" s="58"/>
      <c r="IO151" s="58"/>
      <c r="IP151" s="15"/>
      <c r="IQ151" s="15"/>
      <c r="IR151" s="15"/>
      <c r="IS151" s="15"/>
      <c r="IT151" s="15"/>
      <c r="IU151" s="15"/>
      <c r="IV151" s="15"/>
    </row>
    <row r="152" spans="1:256" s="14" customFormat="1" ht="43.5" customHeight="1">
      <c r="A152" s="22">
        <v>146</v>
      </c>
      <c r="B152" s="45" t="s">
        <v>430</v>
      </c>
      <c r="C152" s="23" t="s">
        <v>126</v>
      </c>
      <c r="D152" s="45" t="s">
        <v>45</v>
      </c>
      <c r="E152" s="45" t="s">
        <v>671</v>
      </c>
      <c r="F152" s="49">
        <v>2023.03</v>
      </c>
      <c r="G152" s="49" t="s">
        <v>686</v>
      </c>
      <c r="H152" s="45" t="s">
        <v>352</v>
      </c>
      <c r="I152" s="45" t="s">
        <v>671</v>
      </c>
      <c r="J152" s="45" t="s">
        <v>687</v>
      </c>
      <c r="K152" s="45">
        <v>200</v>
      </c>
      <c r="L152" s="45">
        <v>200</v>
      </c>
      <c r="M152" s="45"/>
      <c r="N152" s="45"/>
      <c r="O152" s="45"/>
      <c r="P152" s="45" t="s">
        <v>688</v>
      </c>
      <c r="Q152" s="45" t="s">
        <v>689</v>
      </c>
      <c r="R152" s="45" t="s">
        <v>690</v>
      </c>
      <c r="S152" s="45"/>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58"/>
      <c r="HZ152" s="58"/>
      <c r="IA152" s="58"/>
      <c r="IB152" s="58"/>
      <c r="IC152" s="58"/>
      <c r="ID152" s="58"/>
      <c r="IE152" s="58"/>
      <c r="IF152" s="58"/>
      <c r="IG152" s="58"/>
      <c r="IH152" s="58"/>
      <c r="II152" s="58"/>
      <c r="IJ152" s="58"/>
      <c r="IK152" s="58"/>
      <c r="IL152" s="58"/>
      <c r="IM152" s="58"/>
      <c r="IN152" s="58"/>
      <c r="IO152" s="58"/>
      <c r="IP152" s="15"/>
      <c r="IQ152" s="15"/>
      <c r="IR152" s="15"/>
      <c r="IS152" s="15"/>
      <c r="IT152" s="15"/>
      <c r="IU152" s="15"/>
      <c r="IV152" s="15"/>
    </row>
    <row r="153" spans="1:256" s="14" customFormat="1" ht="102.75" customHeight="1">
      <c r="A153" s="22">
        <v>147</v>
      </c>
      <c r="B153" s="45" t="s">
        <v>691</v>
      </c>
      <c r="C153" s="23" t="s">
        <v>24</v>
      </c>
      <c r="D153" s="45" t="s">
        <v>25</v>
      </c>
      <c r="E153" s="45" t="s">
        <v>692</v>
      </c>
      <c r="F153" s="50" t="s">
        <v>264</v>
      </c>
      <c r="G153" s="50" t="s">
        <v>616</v>
      </c>
      <c r="H153" s="45" t="s">
        <v>352</v>
      </c>
      <c r="I153" s="45" t="s">
        <v>693</v>
      </c>
      <c r="J153" s="45" t="s">
        <v>694</v>
      </c>
      <c r="K153" s="45">
        <v>105</v>
      </c>
      <c r="L153" s="45">
        <v>95</v>
      </c>
      <c r="M153" s="45">
        <v>10</v>
      </c>
      <c r="N153" s="45"/>
      <c r="O153" s="45"/>
      <c r="P153" s="45" t="s">
        <v>695</v>
      </c>
      <c r="Q153" s="45" t="s">
        <v>696</v>
      </c>
      <c r="R153" s="45" t="s">
        <v>697</v>
      </c>
      <c r="S153" s="45"/>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58"/>
      <c r="HZ153" s="58"/>
      <c r="IA153" s="58"/>
      <c r="IB153" s="58"/>
      <c r="IC153" s="58"/>
      <c r="ID153" s="58"/>
      <c r="IE153" s="58"/>
      <c r="IF153" s="58"/>
      <c r="IG153" s="58"/>
      <c r="IH153" s="58"/>
      <c r="II153" s="58"/>
      <c r="IJ153" s="58"/>
      <c r="IK153" s="58"/>
      <c r="IL153" s="58"/>
      <c r="IM153" s="58"/>
      <c r="IN153" s="58"/>
      <c r="IO153" s="58"/>
      <c r="IP153" s="15"/>
      <c r="IQ153" s="15"/>
      <c r="IR153" s="15"/>
      <c r="IS153" s="15"/>
      <c r="IT153" s="15"/>
      <c r="IU153" s="15"/>
      <c r="IV153" s="15"/>
    </row>
    <row r="154" spans="1:256" s="14" customFormat="1" ht="102.75" customHeight="1">
      <c r="A154" s="22">
        <v>148</v>
      </c>
      <c r="B154" s="45" t="s">
        <v>698</v>
      </c>
      <c r="C154" s="23" t="s">
        <v>24</v>
      </c>
      <c r="D154" s="45" t="s">
        <v>111</v>
      </c>
      <c r="E154" s="46" t="s">
        <v>692</v>
      </c>
      <c r="F154" s="50" t="s">
        <v>544</v>
      </c>
      <c r="G154" s="50" t="s">
        <v>699</v>
      </c>
      <c r="H154" s="45" t="s">
        <v>352</v>
      </c>
      <c r="I154" s="45" t="s">
        <v>693</v>
      </c>
      <c r="J154" s="45" t="s">
        <v>700</v>
      </c>
      <c r="K154" s="46">
        <v>50</v>
      </c>
      <c r="L154" s="46">
        <v>45</v>
      </c>
      <c r="M154" s="46">
        <v>5</v>
      </c>
      <c r="N154" s="46"/>
      <c r="O154" s="46"/>
      <c r="P154" s="46" t="s">
        <v>701</v>
      </c>
      <c r="Q154" s="45" t="s">
        <v>702</v>
      </c>
      <c r="R154" s="45" t="s">
        <v>703</v>
      </c>
      <c r="S154" s="46"/>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58"/>
      <c r="HZ154" s="58"/>
      <c r="IA154" s="58"/>
      <c r="IB154" s="58"/>
      <c r="IC154" s="58"/>
      <c r="ID154" s="58"/>
      <c r="IE154" s="58"/>
      <c r="IF154" s="58"/>
      <c r="IG154" s="58"/>
      <c r="IH154" s="58"/>
      <c r="II154" s="58"/>
      <c r="IJ154" s="58"/>
      <c r="IK154" s="58"/>
      <c r="IL154" s="58"/>
      <c r="IM154" s="58"/>
      <c r="IN154" s="58"/>
      <c r="IO154" s="58"/>
      <c r="IP154" s="15"/>
      <c r="IQ154" s="15"/>
      <c r="IR154" s="15"/>
      <c r="IS154" s="15"/>
      <c r="IT154" s="15"/>
      <c r="IU154" s="15"/>
      <c r="IV154" s="15"/>
    </row>
    <row r="155" spans="1:256" s="14" customFormat="1" ht="102.75" customHeight="1">
      <c r="A155" s="22">
        <v>149</v>
      </c>
      <c r="B155" s="45" t="s">
        <v>704</v>
      </c>
      <c r="C155" s="23" t="s">
        <v>24</v>
      </c>
      <c r="D155" s="45" t="s">
        <v>111</v>
      </c>
      <c r="E155" s="46" t="s">
        <v>692</v>
      </c>
      <c r="F155" s="50" t="s">
        <v>616</v>
      </c>
      <c r="G155" s="50" t="s">
        <v>647</v>
      </c>
      <c r="H155" s="45" t="s">
        <v>352</v>
      </c>
      <c r="I155" s="45" t="s">
        <v>693</v>
      </c>
      <c r="J155" s="45" t="s">
        <v>705</v>
      </c>
      <c r="K155" s="46">
        <v>65</v>
      </c>
      <c r="L155" s="46">
        <v>50</v>
      </c>
      <c r="M155" s="46">
        <v>15</v>
      </c>
      <c r="N155" s="46"/>
      <c r="O155" s="46"/>
      <c r="P155" s="46" t="s">
        <v>701</v>
      </c>
      <c r="Q155" s="45" t="s">
        <v>706</v>
      </c>
      <c r="R155" s="45" t="s">
        <v>707</v>
      </c>
      <c r="S155" s="46"/>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58"/>
      <c r="HZ155" s="58"/>
      <c r="IA155" s="58"/>
      <c r="IB155" s="58"/>
      <c r="IC155" s="58"/>
      <c r="ID155" s="58"/>
      <c r="IE155" s="58"/>
      <c r="IF155" s="58"/>
      <c r="IG155" s="58"/>
      <c r="IH155" s="58"/>
      <c r="II155" s="58"/>
      <c r="IJ155" s="58"/>
      <c r="IK155" s="58"/>
      <c r="IL155" s="58"/>
      <c r="IM155" s="58"/>
      <c r="IN155" s="58"/>
      <c r="IO155" s="58"/>
      <c r="IP155" s="15"/>
      <c r="IQ155" s="15"/>
      <c r="IR155" s="15"/>
      <c r="IS155" s="15"/>
      <c r="IT155" s="15"/>
      <c r="IU155" s="15"/>
      <c r="IV155" s="15"/>
    </row>
    <row r="156" spans="1:256" s="14" customFormat="1" ht="102.75" customHeight="1">
      <c r="A156" s="22">
        <v>150</v>
      </c>
      <c r="B156" s="45" t="s">
        <v>708</v>
      </c>
      <c r="C156" s="23" t="s">
        <v>24</v>
      </c>
      <c r="D156" s="45" t="s">
        <v>45</v>
      </c>
      <c r="E156" s="46" t="s">
        <v>692</v>
      </c>
      <c r="F156" s="50" t="s">
        <v>699</v>
      </c>
      <c r="G156" s="50" t="s">
        <v>663</v>
      </c>
      <c r="H156" s="45" t="s">
        <v>352</v>
      </c>
      <c r="I156" s="45" t="s">
        <v>693</v>
      </c>
      <c r="J156" s="45" t="s">
        <v>709</v>
      </c>
      <c r="K156" s="46">
        <v>105</v>
      </c>
      <c r="L156" s="46">
        <v>100</v>
      </c>
      <c r="M156" s="46">
        <v>5</v>
      </c>
      <c r="N156" s="46"/>
      <c r="O156" s="46"/>
      <c r="P156" s="46" t="s">
        <v>701</v>
      </c>
      <c r="Q156" s="45" t="s">
        <v>706</v>
      </c>
      <c r="R156" s="45" t="s">
        <v>710</v>
      </c>
      <c r="S156" s="46"/>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58"/>
      <c r="HZ156" s="58"/>
      <c r="IA156" s="58"/>
      <c r="IB156" s="58"/>
      <c r="IC156" s="58"/>
      <c r="ID156" s="58"/>
      <c r="IE156" s="58"/>
      <c r="IF156" s="58"/>
      <c r="IG156" s="58"/>
      <c r="IH156" s="58"/>
      <c r="II156" s="58"/>
      <c r="IJ156" s="58"/>
      <c r="IK156" s="58"/>
      <c r="IL156" s="58"/>
      <c r="IM156" s="58"/>
      <c r="IN156" s="58"/>
      <c r="IO156" s="58"/>
      <c r="IP156" s="15"/>
      <c r="IQ156" s="15"/>
      <c r="IR156" s="15"/>
      <c r="IS156" s="15"/>
      <c r="IT156" s="15"/>
      <c r="IU156" s="15"/>
      <c r="IV156" s="15"/>
    </row>
    <row r="157" spans="1:256" s="14" customFormat="1" ht="102.75" customHeight="1">
      <c r="A157" s="22">
        <v>151</v>
      </c>
      <c r="B157" s="45" t="s">
        <v>430</v>
      </c>
      <c r="C157" s="23" t="s">
        <v>126</v>
      </c>
      <c r="D157" s="45" t="s">
        <v>45</v>
      </c>
      <c r="E157" s="46" t="s">
        <v>711</v>
      </c>
      <c r="F157" s="50" t="s">
        <v>264</v>
      </c>
      <c r="G157" s="50" t="s">
        <v>544</v>
      </c>
      <c r="H157" s="45" t="s">
        <v>352</v>
      </c>
      <c r="I157" s="45" t="s">
        <v>712</v>
      </c>
      <c r="J157" s="45" t="s">
        <v>713</v>
      </c>
      <c r="K157" s="46">
        <v>40</v>
      </c>
      <c r="L157" s="46">
        <v>25</v>
      </c>
      <c r="M157" s="46">
        <v>15</v>
      </c>
      <c r="N157" s="46"/>
      <c r="O157" s="46"/>
      <c r="P157" s="46" t="s">
        <v>701</v>
      </c>
      <c r="Q157" s="45" t="s">
        <v>434</v>
      </c>
      <c r="R157" s="45" t="s">
        <v>435</v>
      </c>
      <c r="S157" s="46"/>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58"/>
      <c r="HZ157" s="58"/>
      <c r="IA157" s="58"/>
      <c r="IB157" s="58"/>
      <c r="IC157" s="58"/>
      <c r="ID157" s="58"/>
      <c r="IE157" s="58"/>
      <c r="IF157" s="58"/>
      <c r="IG157" s="58"/>
      <c r="IH157" s="58"/>
      <c r="II157" s="58"/>
      <c r="IJ157" s="58"/>
      <c r="IK157" s="58"/>
      <c r="IL157" s="58"/>
      <c r="IM157" s="58"/>
      <c r="IN157" s="58"/>
      <c r="IO157" s="58"/>
      <c r="IP157" s="15"/>
      <c r="IQ157" s="15"/>
      <c r="IR157" s="15"/>
      <c r="IS157" s="15"/>
      <c r="IT157" s="15"/>
      <c r="IU157" s="15"/>
      <c r="IV157" s="15"/>
    </row>
    <row r="158" spans="1:256" s="14" customFormat="1" ht="168">
      <c r="A158" s="22">
        <v>152</v>
      </c>
      <c r="B158" s="45" t="s">
        <v>714</v>
      </c>
      <c r="C158" s="23" t="s">
        <v>24</v>
      </c>
      <c r="D158" s="45" t="s">
        <v>45</v>
      </c>
      <c r="E158" s="45" t="s">
        <v>715</v>
      </c>
      <c r="F158" s="50" t="s">
        <v>264</v>
      </c>
      <c r="G158" s="50" t="s">
        <v>647</v>
      </c>
      <c r="H158" s="45" t="s">
        <v>352</v>
      </c>
      <c r="I158" s="45" t="s">
        <v>715</v>
      </c>
      <c r="J158" s="45" t="s">
        <v>716</v>
      </c>
      <c r="K158" s="45">
        <v>200</v>
      </c>
      <c r="L158" s="45">
        <v>200</v>
      </c>
      <c r="M158" s="45">
        <v>0</v>
      </c>
      <c r="N158" s="45">
        <v>0</v>
      </c>
      <c r="O158" s="45">
        <v>0</v>
      </c>
      <c r="P158" s="45" t="s">
        <v>717</v>
      </c>
      <c r="Q158" s="45" t="s">
        <v>718</v>
      </c>
      <c r="R158" s="45" t="s">
        <v>719</v>
      </c>
      <c r="S158" s="45"/>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58"/>
      <c r="HZ158" s="58"/>
      <c r="IA158" s="58"/>
      <c r="IB158" s="58"/>
      <c r="IC158" s="58"/>
      <c r="ID158" s="58"/>
      <c r="IE158" s="58"/>
      <c r="IF158" s="58"/>
      <c r="IG158" s="58"/>
      <c r="IH158" s="58"/>
      <c r="II158" s="58"/>
      <c r="IJ158" s="58"/>
      <c r="IK158" s="58"/>
      <c r="IL158" s="58"/>
      <c r="IM158" s="58"/>
      <c r="IN158" s="58"/>
      <c r="IO158" s="58"/>
      <c r="IP158" s="15"/>
      <c r="IQ158" s="15"/>
      <c r="IR158" s="15"/>
      <c r="IS158" s="15"/>
      <c r="IT158" s="15"/>
      <c r="IU158" s="15"/>
      <c r="IV158" s="15"/>
    </row>
    <row r="159" spans="1:256" s="14" customFormat="1" ht="159.75" customHeight="1">
      <c r="A159" s="22">
        <v>153</v>
      </c>
      <c r="B159" s="45" t="s">
        <v>720</v>
      </c>
      <c r="C159" s="23" t="s">
        <v>24</v>
      </c>
      <c r="D159" s="45" t="s">
        <v>45</v>
      </c>
      <c r="E159" s="45" t="s">
        <v>721</v>
      </c>
      <c r="F159" s="49">
        <v>2022.11</v>
      </c>
      <c r="G159" s="49">
        <v>2022.12</v>
      </c>
      <c r="H159" s="45" t="s">
        <v>352</v>
      </c>
      <c r="I159" s="45" t="s">
        <v>722</v>
      </c>
      <c r="J159" s="45" t="s">
        <v>723</v>
      </c>
      <c r="K159" s="45">
        <v>231.05</v>
      </c>
      <c r="L159" s="45">
        <v>231.05</v>
      </c>
      <c r="M159" s="45"/>
      <c r="N159" s="45"/>
      <c r="O159" s="45"/>
      <c r="P159" s="45" t="s">
        <v>78</v>
      </c>
      <c r="Q159" s="45" t="s">
        <v>724</v>
      </c>
      <c r="R159" s="45" t="s">
        <v>725</v>
      </c>
      <c r="S159" s="45"/>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58"/>
      <c r="HZ159" s="58"/>
      <c r="IA159" s="58"/>
      <c r="IB159" s="58"/>
      <c r="IC159" s="58"/>
      <c r="ID159" s="58"/>
      <c r="IE159" s="58"/>
      <c r="IF159" s="58"/>
      <c r="IG159" s="58"/>
      <c r="IH159" s="58"/>
      <c r="II159" s="58"/>
      <c r="IJ159" s="58"/>
      <c r="IK159" s="58"/>
      <c r="IL159" s="58"/>
      <c r="IM159" s="58"/>
      <c r="IN159" s="58"/>
      <c r="IO159" s="58"/>
      <c r="IP159" s="15"/>
      <c r="IQ159" s="15"/>
      <c r="IR159" s="15"/>
      <c r="IS159" s="15"/>
      <c r="IT159" s="15"/>
      <c r="IU159" s="15"/>
      <c r="IV159" s="15"/>
    </row>
    <row r="160" spans="1:256" s="14" customFormat="1" ht="43.5" customHeight="1">
      <c r="A160" s="22">
        <v>154</v>
      </c>
      <c r="B160" s="45" t="s">
        <v>726</v>
      </c>
      <c r="C160" s="23" t="s">
        <v>24</v>
      </c>
      <c r="D160" s="45" t="s">
        <v>45</v>
      </c>
      <c r="E160" s="45" t="s">
        <v>727</v>
      </c>
      <c r="F160" s="49" t="s">
        <v>562</v>
      </c>
      <c r="G160" s="49" t="s">
        <v>728</v>
      </c>
      <c r="H160" s="45" t="s">
        <v>352</v>
      </c>
      <c r="I160" s="45" t="s">
        <v>729</v>
      </c>
      <c r="J160" s="45" t="s">
        <v>730</v>
      </c>
      <c r="K160" s="45">
        <v>200</v>
      </c>
      <c r="L160" s="45">
        <v>200</v>
      </c>
      <c r="M160" s="45"/>
      <c r="N160" s="45"/>
      <c r="O160" s="45"/>
      <c r="P160" s="45" t="s">
        <v>731</v>
      </c>
      <c r="Q160" s="45" t="s">
        <v>732</v>
      </c>
      <c r="R160" s="45" t="s">
        <v>732</v>
      </c>
      <c r="S160" s="45"/>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58"/>
      <c r="HZ160" s="58"/>
      <c r="IA160" s="58"/>
      <c r="IB160" s="58"/>
      <c r="IC160" s="58"/>
      <c r="ID160" s="58"/>
      <c r="IE160" s="58"/>
      <c r="IF160" s="58"/>
      <c r="IG160" s="58"/>
      <c r="IH160" s="58"/>
      <c r="II160" s="58"/>
      <c r="IJ160" s="58"/>
      <c r="IK160" s="58"/>
      <c r="IL160" s="58"/>
      <c r="IM160" s="58"/>
      <c r="IN160" s="58"/>
      <c r="IO160" s="58"/>
      <c r="IP160" s="15"/>
      <c r="IQ160" s="15"/>
      <c r="IR160" s="15"/>
      <c r="IS160" s="15"/>
      <c r="IT160" s="15"/>
      <c r="IU160" s="15"/>
      <c r="IV160" s="15"/>
    </row>
    <row r="161" spans="1:256" s="14" customFormat="1" ht="43.5" customHeight="1">
      <c r="A161" s="22">
        <v>155</v>
      </c>
      <c r="B161" s="45" t="s">
        <v>733</v>
      </c>
      <c r="C161" s="23" t="s">
        <v>126</v>
      </c>
      <c r="D161" s="45" t="s">
        <v>45</v>
      </c>
      <c r="E161" s="45" t="s">
        <v>734</v>
      </c>
      <c r="F161" s="51">
        <v>2023.3</v>
      </c>
      <c r="G161" s="51">
        <v>2023.4</v>
      </c>
      <c r="H161" s="45" t="s">
        <v>352</v>
      </c>
      <c r="I161" s="45" t="s">
        <v>734</v>
      </c>
      <c r="J161" s="45" t="s">
        <v>735</v>
      </c>
      <c r="K161" s="45">
        <v>45</v>
      </c>
      <c r="L161" s="45">
        <v>45</v>
      </c>
      <c r="M161" s="45"/>
      <c r="N161" s="45"/>
      <c r="O161" s="45"/>
      <c r="P161" s="45" t="s">
        <v>78</v>
      </c>
      <c r="Q161" s="45" t="s">
        <v>736</v>
      </c>
      <c r="R161" s="45" t="s">
        <v>737</v>
      </c>
      <c r="S161" s="45"/>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58"/>
      <c r="HZ161" s="58"/>
      <c r="IA161" s="58"/>
      <c r="IB161" s="58"/>
      <c r="IC161" s="58"/>
      <c r="ID161" s="58"/>
      <c r="IE161" s="58"/>
      <c r="IF161" s="58"/>
      <c r="IG161" s="58"/>
      <c r="IH161" s="58"/>
      <c r="II161" s="58"/>
      <c r="IJ161" s="58"/>
      <c r="IK161" s="58"/>
      <c r="IL161" s="58"/>
      <c r="IM161" s="58"/>
      <c r="IN161" s="58"/>
      <c r="IO161" s="58"/>
      <c r="IP161" s="15"/>
      <c r="IQ161" s="15"/>
      <c r="IR161" s="15"/>
      <c r="IS161" s="15"/>
      <c r="IT161" s="15"/>
      <c r="IU161" s="15"/>
      <c r="IV161" s="15"/>
    </row>
    <row r="162" spans="1:256" s="14" customFormat="1" ht="72.75" customHeight="1">
      <c r="A162" s="22">
        <v>156</v>
      </c>
      <c r="B162" s="45" t="s">
        <v>738</v>
      </c>
      <c r="C162" s="23" t="s">
        <v>126</v>
      </c>
      <c r="D162" s="45" t="s">
        <v>25</v>
      </c>
      <c r="E162" s="46" t="s">
        <v>352</v>
      </c>
      <c r="F162" s="46">
        <v>2022.03</v>
      </c>
      <c r="G162" s="46">
        <v>2022.06</v>
      </c>
      <c r="H162" s="45" t="s">
        <v>352</v>
      </c>
      <c r="I162" s="45" t="s">
        <v>352</v>
      </c>
      <c r="J162" s="45" t="s">
        <v>739</v>
      </c>
      <c r="K162" s="46">
        <v>120</v>
      </c>
      <c r="L162" s="46">
        <v>120</v>
      </c>
      <c r="M162" s="46"/>
      <c r="N162" s="46"/>
      <c r="O162" s="46"/>
      <c r="P162" s="45" t="s">
        <v>740</v>
      </c>
      <c r="Q162" s="45" t="s">
        <v>741</v>
      </c>
      <c r="R162" s="45" t="s">
        <v>742</v>
      </c>
      <c r="S162" s="46"/>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58"/>
      <c r="HZ162" s="58"/>
      <c r="IA162" s="58"/>
      <c r="IB162" s="58"/>
      <c r="IC162" s="58"/>
      <c r="ID162" s="58"/>
      <c r="IE162" s="58"/>
      <c r="IF162" s="58"/>
      <c r="IG162" s="58"/>
      <c r="IH162" s="58"/>
      <c r="II162" s="58"/>
      <c r="IJ162" s="58"/>
      <c r="IK162" s="58"/>
      <c r="IL162" s="58"/>
      <c r="IM162" s="58"/>
      <c r="IN162" s="58"/>
      <c r="IO162" s="58"/>
      <c r="IP162" s="15"/>
      <c r="IQ162" s="15"/>
      <c r="IR162" s="15"/>
      <c r="IS162" s="15"/>
      <c r="IT162" s="15"/>
      <c r="IU162" s="15"/>
      <c r="IV162" s="15"/>
    </row>
    <row r="163" spans="1:256" s="14" customFormat="1" ht="58.5" customHeight="1">
      <c r="A163" s="22">
        <v>157</v>
      </c>
      <c r="B163" s="45" t="s">
        <v>743</v>
      </c>
      <c r="C163" s="23" t="s">
        <v>24</v>
      </c>
      <c r="D163" s="45" t="s">
        <v>45</v>
      </c>
      <c r="E163" s="46" t="s">
        <v>744</v>
      </c>
      <c r="F163" s="46">
        <v>2022.12</v>
      </c>
      <c r="G163" s="46">
        <v>2023.12</v>
      </c>
      <c r="H163" s="45" t="s">
        <v>352</v>
      </c>
      <c r="I163" s="45" t="s">
        <v>744</v>
      </c>
      <c r="J163" s="45" t="s">
        <v>745</v>
      </c>
      <c r="K163" s="46">
        <v>428</v>
      </c>
      <c r="L163" s="46">
        <v>428</v>
      </c>
      <c r="M163" s="46"/>
      <c r="N163" s="46"/>
      <c r="O163" s="46"/>
      <c r="P163" s="46" t="s">
        <v>51</v>
      </c>
      <c r="Q163" s="45" t="s">
        <v>746</v>
      </c>
      <c r="R163" s="45" t="s">
        <v>742</v>
      </c>
      <c r="S163" s="46"/>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58"/>
      <c r="HZ163" s="58"/>
      <c r="IA163" s="58"/>
      <c r="IB163" s="58"/>
      <c r="IC163" s="58"/>
      <c r="ID163" s="58"/>
      <c r="IE163" s="58"/>
      <c r="IF163" s="58"/>
      <c r="IG163" s="58"/>
      <c r="IH163" s="58"/>
      <c r="II163" s="58"/>
      <c r="IJ163" s="58"/>
      <c r="IK163" s="58"/>
      <c r="IL163" s="58"/>
      <c r="IM163" s="58"/>
      <c r="IN163" s="58"/>
      <c r="IO163" s="58"/>
      <c r="IP163" s="15"/>
      <c r="IQ163" s="15"/>
      <c r="IR163" s="15"/>
      <c r="IS163" s="15"/>
      <c r="IT163" s="15"/>
      <c r="IU163" s="15"/>
      <c r="IV163" s="15"/>
    </row>
    <row r="164" spans="1:256" s="14" customFormat="1" ht="36.75" customHeight="1">
      <c r="A164" s="22">
        <v>158</v>
      </c>
      <c r="B164" s="45" t="s">
        <v>747</v>
      </c>
      <c r="C164" s="23" t="s">
        <v>54</v>
      </c>
      <c r="D164" s="45" t="s">
        <v>25</v>
      </c>
      <c r="E164" s="45" t="s">
        <v>748</v>
      </c>
      <c r="F164" s="49">
        <v>2022.1</v>
      </c>
      <c r="G164" s="49">
        <v>2023.04</v>
      </c>
      <c r="H164" s="45" t="s">
        <v>352</v>
      </c>
      <c r="I164" s="45" t="s">
        <v>352</v>
      </c>
      <c r="J164" s="45" t="s">
        <v>749</v>
      </c>
      <c r="K164" s="45">
        <v>70</v>
      </c>
      <c r="L164" s="45">
        <v>70</v>
      </c>
      <c r="M164" s="45"/>
      <c r="N164" s="45"/>
      <c r="O164" s="45"/>
      <c r="P164" s="45" t="s">
        <v>750</v>
      </c>
      <c r="Q164" s="45" t="s">
        <v>751</v>
      </c>
      <c r="R164" s="45" t="s">
        <v>752</v>
      </c>
      <c r="S164" s="45"/>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58"/>
      <c r="HZ164" s="58"/>
      <c r="IA164" s="58"/>
      <c r="IB164" s="58"/>
      <c r="IC164" s="58"/>
      <c r="ID164" s="58"/>
      <c r="IE164" s="58"/>
      <c r="IF164" s="58"/>
      <c r="IG164" s="58"/>
      <c r="IH164" s="58"/>
      <c r="II164" s="58"/>
      <c r="IJ164" s="58"/>
      <c r="IK164" s="58"/>
      <c r="IL164" s="58"/>
      <c r="IM164" s="58"/>
      <c r="IN164" s="58"/>
      <c r="IO164" s="58"/>
      <c r="IP164" s="15"/>
      <c r="IQ164" s="15"/>
      <c r="IR164" s="15"/>
      <c r="IS164" s="15"/>
      <c r="IT164" s="15"/>
      <c r="IU164" s="15"/>
      <c r="IV164" s="15"/>
    </row>
    <row r="165" spans="1:256" s="14" customFormat="1" ht="42" customHeight="1">
      <c r="A165" s="22">
        <v>159</v>
      </c>
      <c r="B165" s="45" t="s">
        <v>753</v>
      </c>
      <c r="C165" s="23" t="s">
        <v>126</v>
      </c>
      <c r="D165" s="45" t="s">
        <v>111</v>
      </c>
      <c r="E165" s="45" t="s">
        <v>744</v>
      </c>
      <c r="F165" s="49">
        <v>2022.03</v>
      </c>
      <c r="G165" s="49">
        <v>2022.1</v>
      </c>
      <c r="H165" s="45" t="s">
        <v>352</v>
      </c>
      <c r="I165" s="45" t="s">
        <v>744</v>
      </c>
      <c r="J165" s="45" t="s">
        <v>754</v>
      </c>
      <c r="K165" s="45">
        <v>140</v>
      </c>
      <c r="L165" s="45">
        <v>140</v>
      </c>
      <c r="M165" s="45"/>
      <c r="N165" s="45"/>
      <c r="O165" s="45"/>
      <c r="P165" s="45" t="s">
        <v>78</v>
      </c>
      <c r="Q165" s="45" t="s">
        <v>755</v>
      </c>
      <c r="R165" s="45" t="s">
        <v>756</v>
      </c>
      <c r="S165" s="45"/>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58"/>
      <c r="HZ165" s="58"/>
      <c r="IA165" s="58"/>
      <c r="IB165" s="58"/>
      <c r="IC165" s="58"/>
      <c r="ID165" s="58"/>
      <c r="IE165" s="58"/>
      <c r="IF165" s="58"/>
      <c r="IG165" s="58"/>
      <c r="IH165" s="58"/>
      <c r="II165" s="58"/>
      <c r="IJ165" s="58"/>
      <c r="IK165" s="58"/>
      <c r="IL165" s="58"/>
      <c r="IM165" s="58"/>
      <c r="IN165" s="58"/>
      <c r="IO165" s="58"/>
      <c r="IP165" s="15"/>
      <c r="IQ165" s="15"/>
      <c r="IR165" s="15"/>
      <c r="IS165" s="15"/>
      <c r="IT165" s="15"/>
      <c r="IU165" s="15"/>
      <c r="IV165" s="15"/>
    </row>
    <row r="166" spans="1:256" s="14" customFormat="1" ht="42" customHeight="1">
      <c r="A166" s="22">
        <v>160</v>
      </c>
      <c r="B166" s="45" t="s">
        <v>757</v>
      </c>
      <c r="C166" s="23" t="s">
        <v>126</v>
      </c>
      <c r="D166" s="45" t="s">
        <v>25</v>
      </c>
      <c r="E166" s="45" t="s">
        <v>744</v>
      </c>
      <c r="F166" s="49">
        <v>2021.06</v>
      </c>
      <c r="G166" s="49">
        <v>2022.08</v>
      </c>
      <c r="H166" s="45" t="s">
        <v>352</v>
      </c>
      <c r="I166" s="45" t="s">
        <v>744</v>
      </c>
      <c r="J166" s="45" t="s">
        <v>758</v>
      </c>
      <c r="K166" s="46">
        <v>400</v>
      </c>
      <c r="L166" s="46">
        <v>400</v>
      </c>
      <c r="M166" s="46"/>
      <c r="N166" s="46"/>
      <c r="O166" s="46"/>
      <c r="P166" s="45" t="s">
        <v>78</v>
      </c>
      <c r="Q166" s="45" t="s">
        <v>755</v>
      </c>
      <c r="R166" s="45" t="s">
        <v>756</v>
      </c>
      <c r="S166" s="46"/>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58"/>
      <c r="HZ166" s="58"/>
      <c r="IA166" s="58"/>
      <c r="IB166" s="58"/>
      <c r="IC166" s="58"/>
      <c r="ID166" s="58"/>
      <c r="IE166" s="58"/>
      <c r="IF166" s="58"/>
      <c r="IG166" s="58"/>
      <c r="IH166" s="58"/>
      <c r="II166" s="58"/>
      <c r="IJ166" s="58"/>
      <c r="IK166" s="58"/>
      <c r="IL166" s="58"/>
      <c r="IM166" s="58"/>
      <c r="IN166" s="58"/>
      <c r="IO166" s="58"/>
      <c r="IP166" s="15"/>
      <c r="IQ166" s="15"/>
      <c r="IR166" s="15"/>
      <c r="IS166" s="15"/>
      <c r="IT166" s="15"/>
      <c r="IU166" s="15"/>
      <c r="IV166" s="15"/>
    </row>
    <row r="167" spans="1:256" s="14" customFormat="1" ht="43.5" customHeight="1">
      <c r="A167" s="22">
        <v>161</v>
      </c>
      <c r="B167" s="45" t="s">
        <v>759</v>
      </c>
      <c r="C167" s="23" t="s">
        <v>24</v>
      </c>
      <c r="D167" s="45" t="s">
        <v>45</v>
      </c>
      <c r="E167" s="45" t="s">
        <v>760</v>
      </c>
      <c r="F167" s="49" t="s">
        <v>761</v>
      </c>
      <c r="G167" s="49" t="s">
        <v>762</v>
      </c>
      <c r="H167" s="45" t="s">
        <v>352</v>
      </c>
      <c r="I167" s="45" t="s">
        <v>763</v>
      </c>
      <c r="J167" s="45" t="s">
        <v>764</v>
      </c>
      <c r="K167" s="45">
        <v>50</v>
      </c>
      <c r="L167" s="45">
        <v>50</v>
      </c>
      <c r="M167" s="45"/>
      <c r="N167" s="45"/>
      <c r="O167" s="45"/>
      <c r="P167" s="45" t="s">
        <v>78</v>
      </c>
      <c r="Q167" s="45" t="s">
        <v>765</v>
      </c>
      <c r="R167" s="45" t="s">
        <v>766</v>
      </c>
      <c r="S167" s="45"/>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58"/>
      <c r="HZ167" s="58"/>
      <c r="IA167" s="58"/>
      <c r="IB167" s="58"/>
      <c r="IC167" s="58"/>
      <c r="ID167" s="58"/>
      <c r="IE167" s="58"/>
      <c r="IF167" s="58"/>
      <c r="IG167" s="58"/>
      <c r="IH167" s="58"/>
      <c r="II167" s="58"/>
      <c r="IJ167" s="58"/>
      <c r="IK167" s="58"/>
      <c r="IL167" s="58"/>
      <c r="IM167" s="58"/>
      <c r="IN167" s="58"/>
      <c r="IO167" s="58"/>
      <c r="IP167" s="15"/>
      <c r="IQ167" s="15"/>
      <c r="IR167" s="15"/>
      <c r="IS167" s="15"/>
      <c r="IT167" s="15"/>
      <c r="IU167" s="15"/>
      <c r="IV167" s="15"/>
    </row>
    <row r="168" spans="1:256" s="14" customFormat="1" ht="43.5" customHeight="1">
      <c r="A168" s="22">
        <v>162</v>
      </c>
      <c r="B168" s="45" t="s">
        <v>767</v>
      </c>
      <c r="C168" s="23" t="s">
        <v>24</v>
      </c>
      <c r="D168" s="45" t="s">
        <v>45</v>
      </c>
      <c r="E168" s="45" t="s">
        <v>768</v>
      </c>
      <c r="F168" s="49" t="s">
        <v>761</v>
      </c>
      <c r="G168" s="49" t="s">
        <v>769</v>
      </c>
      <c r="H168" s="45" t="s">
        <v>352</v>
      </c>
      <c r="I168" s="45" t="s">
        <v>763</v>
      </c>
      <c r="J168" s="45" t="s">
        <v>770</v>
      </c>
      <c r="K168" s="45">
        <v>100</v>
      </c>
      <c r="L168" s="45">
        <v>100</v>
      </c>
      <c r="M168" s="45"/>
      <c r="N168" s="45"/>
      <c r="O168" s="45"/>
      <c r="P168" s="45" t="s">
        <v>78</v>
      </c>
      <c r="Q168" s="45" t="s">
        <v>765</v>
      </c>
      <c r="R168" s="45" t="s">
        <v>766</v>
      </c>
      <c r="S168" s="45"/>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58"/>
      <c r="HZ168" s="58"/>
      <c r="IA168" s="58"/>
      <c r="IB168" s="58"/>
      <c r="IC168" s="58"/>
      <c r="ID168" s="58"/>
      <c r="IE168" s="58"/>
      <c r="IF168" s="58"/>
      <c r="IG168" s="58"/>
      <c r="IH168" s="58"/>
      <c r="II168" s="58"/>
      <c r="IJ168" s="58"/>
      <c r="IK168" s="58"/>
      <c r="IL168" s="58"/>
      <c r="IM168" s="58"/>
      <c r="IN168" s="58"/>
      <c r="IO168" s="58"/>
      <c r="IP168" s="15"/>
      <c r="IQ168" s="15"/>
      <c r="IR168" s="15"/>
      <c r="IS168" s="15"/>
      <c r="IT168" s="15"/>
      <c r="IU168" s="15"/>
      <c r="IV168" s="15"/>
    </row>
    <row r="169" spans="1:256" s="14" customFormat="1" ht="36.75" customHeight="1">
      <c r="A169" s="22">
        <v>163</v>
      </c>
      <c r="B169" s="45" t="s">
        <v>771</v>
      </c>
      <c r="C169" s="23" t="s">
        <v>24</v>
      </c>
      <c r="D169" s="45" t="s">
        <v>25</v>
      </c>
      <c r="E169" s="46" t="s">
        <v>768</v>
      </c>
      <c r="F169" s="49" t="s">
        <v>47</v>
      </c>
      <c r="G169" s="49" t="s">
        <v>772</v>
      </c>
      <c r="H169" s="45" t="s">
        <v>352</v>
      </c>
      <c r="I169" s="45" t="s">
        <v>763</v>
      </c>
      <c r="J169" s="45" t="s">
        <v>773</v>
      </c>
      <c r="K169" s="45">
        <v>40</v>
      </c>
      <c r="L169" s="45">
        <v>40</v>
      </c>
      <c r="M169" s="46"/>
      <c r="N169" s="46"/>
      <c r="O169" s="46"/>
      <c r="P169" s="45" t="s">
        <v>78</v>
      </c>
      <c r="Q169" s="45" t="s">
        <v>765</v>
      </c>
      <c r="R169" s="45" t="s">
        <v>766</v>
      </c>
      <c r="S169" s="46"/>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58"/>
      <c r="HZ169" s="58"/>
      <c r="IA169" s="58"/>
      <c r="IB169" s="58"/>
      <c r="IC169" s="58"/>
      <c r="ID169" s="58"/>
      <c r="IE169" s="58"/>
      <c r="IF169" s="58"/>
      <c r="IG169" s="58"/>
      <c r="IH169" s="58"/>
      <c r="II169" s="58"/>
      <c r="IJ169" s="58"/>
      <c r="IK169" s="58"/>
      <c r="IL169" s="58"/>
      <c r="IM169" s="58"/>
      <c r="IN169" s="58"/>
      <c r="IO169" s="58"/>
      <c r="IP169" s="15"/>
      <c r="IQ169" s="15"/>
      <c r="IR169" s="15"/>
      <c r="IS169" s="15"/>
      <c r="IT169" s="15"/>
      <c r="IU169" s="15"/>
      <c r="IV169" s="15"/>
    </row>
    <row r="170" spans="1:256" s="14" customFormat="1" ht="43.5" customHeight="1">
      <c r="A170" s="22">
        <v>164</v>
      </c>
      <c r="B170" s="45" t="s">
        <v>774</v>
      </c>
      <c r="C170" s="23" t="s">
        <v>126</v>
      </c>
      <c r="D170" s="45" t="s">
        <v>45</v>
      </c>
      <c r="E170" s="45" t="s">
        <v>775</v>
      </c>
      <c r="F170" s="51">
        <v>2023.3</v>
      </c>
      <c r="G170" s="52">
        <v>2024.4</v>
      </c>
      <c r="H170" s="45" t="s">
        <v>352</v>
      </c>
      <c r="I170" s="45" t="s">
        <v>775</v>
      </c>
      <c r="J170" s="45" t="s">
        <v>776</v>
      </c>
      <c r="K170" s="45">
        <v>20</v>
      </c>
      <c r="L170" s="45">
        <v>20</v>
      </c>
      <c r="M170" s="45"/>
      <c r="N170" s="45"/>
      <c r="O170" s="45"/>
      <c r="P170" s="45" t="s">
        <v>777</v>
      </c>
      <c r="Q170" s="45" t="s">
        <v>736</v>
      </c>
      <c r="R170" s="45" t="s">
        <v>737</v>
      </c>
      <c r="S170" s="45"/>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58"/>
      <c r="HZ170" s="58"/>
      <c r="IA170" s="58"/>
      <c r="IB170" s="58"/>
      <c r="IC170" s="58"/>
      <c r="ID170" s="58"/>
      <c r="IE170" s="58"/>
      <c r="IF170" s="58"/>
      <c r="IG170" s="58"/>
      <c r="IH170" s="58"/>
      <c r="II170" s="58"/>
      <c r="IJ170" s="58"/>
      <c r="IK170" s="58"/>
      <c r="IL170" s="58"/>
      <c r="IM170" s="58"/>
      <c r="IN170" s="58"/>
      <c r="IO170" s="58"/>
      <c r="IP170" s="15"/>
      <c r="IQ170" s="15"/>
      <c r="IR170" s="15"/>
      <c r="IS170" s="15"/>
      <c r="IT170" s="15"/>
      <c r="IU170" s="15"/>
      <c r="IV170" s="15"/>
    </row>
    <row r="171" spans="1:256" s="14" customFormat="1" ht="43.5" customHeight="1">
      <c r="A171" s="22">
        <v>165</v>
      </c>
      <c r="B171" s="45" t="s">
        <v>778</v>
      </c>
      <c r="C171" s="23" t="s">
        <v>126</v>
      </c>
      <c r="D171" s="45" t="s">
        <v>45</v>
      </c>
      <c r="E171" s="45" t="s">
        <v>775</v>
      </c>
      <c r="F171" s="51">
        <v>2023.3</v>
      </c>
      <c r="G171" s="51">
        <v>2024.4</v>
      </c>
      <c r="H171" s="45" t="s">
        <v>352</v>
      </c>
      <c r="I171" s="45" t="s">
        <v>775</v>
      </c>
      <c r="J171" s="45" t="s">
        <v>779</v>
      </c>
      <c r="K171" s="45">
        <v>80</v>
      </c>
      <c r="L171" s="45">
        <v>80</v>
      </c>
      <c r="M171" s="45"/>
      <c r="N171" s="45"/>
      <c r="O171" s="45"/>
      <c r="P171" s="45" t="s">
        <v>777</v>
      </c>
      <c r="Q171" s="45" t="s">
        <v>780</v>
      </c>
      <c r="R171" s="45" t="s">
        <v>737</v>
      </c>
      <c r="S171" s="45"/>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58"/>
      <c r="HZ171" s="58"/>
      <c r="IA171" s="58"/>
      <c r="IB171" s="58"/>
      <c r="IC171" s="58"/>
      <c r="ID171" s="58"/>
      <c r="IE171" s="58"/>
      <c r="IF171" s="58"/>
      <c r="IG171" s="58"/>
      <c r="IH171" s="58"/>
      <c r="II171" s="58"/>
      <c r="IJ171" s="58"/>
      <c r="IK171" s="58"/>
      <c r="IL171" s="58"/>
      <c r="IM171" s="58"/>
      <c r="IN171" s="58"/>
      <c r="IO171" s="58"/>
      <c r="IP171" s="15"/>
      <c r="IQ171" s="15"/>
      <c r="IR171" s="15"/>
      <c r="IS171" s="15"/>
      <c r="IT171" s="15"/>
      <c r="IU171" s="15"/>
      <c r="IV171" s="15"/>
    </row>
  </sheetData>
  <sheetProtection/>
  <mergeCells count="18">
    <mergeCell ref="A1:B1"/>
    <mergeCell ref="A2:S2"/>
    <mergeCell ref="A3:S3"/>
    <mergeCell ref="K4:O4"/>
    <mergeCell ref="A4:A5"/>
    <mergeCell ref="B4:B5"/>
    <mergeCell ref="C4:C5"/>
    <mergeCell ref="D4:D5"/>
    <mergeCell ref="E4:E5"/>
    <mergeCell ref="F4:F5"/>
    <mergeCell ref="G4:G5"/>
    <mergeCell ref="H4:H5"/>
    <mergeCell ref="I4:I5"/>
    <mergeCell ref="J4:J5"/>
    <mergeCell ref="P4:P5"/>
    <mergeCell ref="Q4:Q5"/>
    <mergeCell ref="R4:R5"/>
    <mergeCell ref="S4:S5"/>
  </mergeCells>
  <dataValidations count="3">
    <dataValidation type="list" allowBlank="1" showInputMessage="1" showErrorMessage="1" sqref="C27 C68 C74 C75 C76 C77 C78 C79 C80 C81 C82 C83 C91 C92 C93 C94 C95 C96 C97 C98 C101 C102 C103 C104 C107 C126 C134 C135 C136 C137 C138 C139 C140 C141 C142 C143 C144 C145 C146 C147 C148 C152 C153 C154 C155 C156 C157 C158 C159 C160 C161 C162 C163 C164 C165 C166 C167 C168 C169 C170 C171 C7:C16 C17:C24 C25:C26 C28:C37 C38:C61 C62:C64 C65:C67 C69:C73 C84:C90 C99:C100 C105:C106 C108:C109 C110:C112 C113:C122 C123:C125 C127:C130 C131:C133 C149:C151">
      <formula1>"产业发展,就业项目,乡村建设行动,易地搬迁后扶,巩固三保障成果,乡村治理和精神文明建设,项目管理费,其他"</formula1>
    </dataValidation>
    <dataValidation type="list" allowBlank="1" showInputMessage="1" showErrorMessage="1" sqref="D74 D76 D80 D93 D94 D98 D103 D104 D126 D146 D7:D16 D17:D24 D28:D37 D38:D59 D62:D63 D77:D79 D81:D92 D99:D101 D105:D106 D107:D109 D110:D111 D112:D122 D123:D125 D127:D130 D131:D134 D135:D143 D144:D145 D147:D148">
      <formula1>"新建,扩建,续建"</formula1>
    </dataValidation>
    <dataValidation type="list" allowBlank="1" showInputMessage="1" showErrorMessage="1" sqref="D95:D97">
      <formula1>"新建,扩建,续建"</formula1>
    </dataValidation>
  </dataValidations>
  <printOptions/>
  <pageMargins left="0.2361111111111111" right="0.15694444444444444" top="0.7083333333333334" bottom="0.7083333333333334" header="0.5" footer="0.5"/>
  <pageSetup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2017-12-28T13:06:29Z</cp:lastPrinted>
  <dcterms:created xsi:type="dcterms:W3CDTF">2017-12-28T01:24:02Z</dcterms:created>
  <dcterms:modified xsi:type="dcterms:W3CDTF">2023-04-11T08:32:19Z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2F95445CC221423993C3973231A7AEB4</vt:lpwstr>
  </property>
</Properties>
</file>